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OFFER!$A$5:$AD$75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6" i="1"/>
  <c r="AB4" i="1" l="1"/>
</calcChain>
</file>

<file path=xl/sharedStrings.xml><?xml version="1.0" encoding="utf-8"?>
<sst xmlns="http://schemas.openxmlformats.org/spreadsheetml/2006/main" count="243" uniqueCount="133">
  <si>
    <t>Picture</t>
  </si>
  <si>
    <t>Style #</t>
  </si>
  <si>
    <t>Color Name</t>
  </si>
  <si>
    <t>Description</t>
  </si>
  <si>
    <t>QTY</t>
  </si>
  <si>
    <t>MSRP</t>
  </si>
  <si>
    <t>USD</t>
  </si>
  <si>
    <t>34</t>
  </si>
  <si>
    <t>34.5</t>
  </si>
  <si>
    <t>35</t>
  </si>
  <si>
    <t>35.5</t>
  </si>
  <si>
    <t>36</t>
  </si>
  <si>
    <t>36.5</t>
  </si>
  <si>
    <t>37</t>
  </si>
  <si>
    <t>37.5</t>
  </si>
  <si>
    <t>38</t>
  </si>
  <si>
    <t>38.5</t>
  </si>
  <si>
    <t>39</t>
  </si>
  <si>
    <t>39.5</t>
  </si>
  <si>
    <t>4</t>
  </si>
  <si>
    <t>4.5</t>
  </si>
  <si>
    <t>40</t>
  </si>
  <si>
    <t>40.5</t>
  </si>
  <si>
    <t>41</t>
  </si>
  <si>
    <t>41.5</t>
  </si>
  <si>
    <t>42</t>
  </si>
  <si>
    <t>42.5</t>
  </si>
  <si>
    <t>43</t>
  </si>
  <si>
    <t>44</t>
  </si>
  <si>
    <t>45</t>
  </si>
  <si>
    <t>3210973WH43</t>
  </si>
  <si>
    <t>3211172BK01</t>
  </si>
  <si>
    <t>3211155J856</t>
  </si>
  <si>
    <t>3210101P669</t>
  </si>
  <si>
    <t>3190690W256</t>
  </si>
  <si>
    <t>1221230C817</t>
  </si>
  <si>
    <t>1210230BK01</t>
  </si>
  <si>
    <t>3220093T340</t>
  </si>
  <si>
    <t>1220556W418</t>
  </si>
  <si>
    <t>3210669M024</t>
  </si>
  <si>
    <t>1220497BK01</t>
  </si>
  <si>
    <t>3221115CM47</t>
  </si>
  <si>
    <t>1221258W222</t>
  </si>
  <si>
    <t>1221183P680</t>
  </si>
  <si>
    <t>1210557BK01</t>
  </si>
  <si>
    <t>3200582BK65</t>
  </si>
  <si>
    <t>1221269BK01</t>
  </si>
  <si>
    <t>1221252T190</t>
  </si>
  <si>
    <t>3220298B439</t>
  </si>
  <si>
    <t>1221178P682</t>
  </si>
  <si>
    <t>1220502S290</t>
  </si>
  <si>
    <t>1220172B439</t>
  </si>
  <si>
    <t>1210172BK01</t>
  </si>
  <si>
    <t>3210871BG72</t>
  </si>
  <si>
    <t>3210980J777</t>
  </si>
  <si>
    <t>1221183E492</t>
  </si>
  <si>
    <t>3220193T489</t>
  </si>
  <si>
    <t>3210607BK01</t>
  </si>
  <si>
    <t>3210671J322</t>
  </si>
  <si>
    <t>1221243B087</t>
  </si>
  <si>
    <t>3091348WH01</t>
  </si>
  <si>
    <t>3200608CMA3</t>
  </si>
  <si>
    <t>1210113C204</t>
  </si>
  <si>
    <t>3191433B049</t>
  </si>
  <si>
    <t>1220618BK01</t>
  </si>
  <si>
    <t>3200180BK01</t>
  </si>
  <si>
    <t>3210994CM47</t>
  </si>
  <si>
    <t>1220788T080</t>
  </si>
  <si>
    <t>3211030WH51</t>
  </si>
  <si>
    <t>1221019T108</t>
  </si>
  <si>
    <t>3200050Q912</t>
  </si>
  <si>
    <t>3200857BK01</t>
  </si>
  <si>
    <t>3210936E456</t>
  </si>
  <si>
    <t>1201146CMA3</t>
  </si>
  <si>
    <t>1200510BK01</t>
  </si>
  <si>
    <t>1220535W408</t>
  </si>
  <si>
    <t>1210676BL1U</t>
  </si>
  <si>
    <t>3191029BK01</t>
  </si>
  <si>
    <t>3191300BK01</t>
  </si>
  <si>
    <t>3190027BW1H</t>
  </si>
  <si>
    <t>3190502PK5S</t>
  </si>
  <si>
    <t>3190270C194</t>
  </si>
  <si>
    <t>1190870BK01</t>
  </si>
  <si>
    <t>1170340BK01</t>
  </si>
  <si>
    <t>1180399BW8K</t>
  </si>
  <si>
    <t>1191621GY4S</t>
  </si>
  <si>
    <t>121003BW1F</t>
  </si>
  <si>
    <t>1210655N146</t>
  </si>
  <si>
    <t>1220230R251</t>
  </si>
  <si>
    <t>1220678BK01</t>
  </si>
  <si>
    <t>1824766NMS21</t>
  </si>
  <si>
    <t>3190108N005</t>
  </si>
  <si>
    <t>3190513U809</t>
  </si>
  <si>
    <t>3201166P525</t>
  </si>
  <si>
    <t>style ref</t>
  </si>
  <si>
    <t>3210101J493</t>
  </si>
  <si>
    <t>I220801W302</t>
  </si>
  <si>
    <t>1220464J992</t>
  </si>
  <si>
    <t>1220562F533</t>
  </si>
  <si>
    <t>1220801W302</t>
  </si>
  <si>
    <t>WOMEN'S SHOES</t>
  </si>
  <si>
    <t>CHRISTIAN LOUBOUTIN</t>
  </si>
  <si>
    <t>Flat</t>
  </si>
  <si>
    <t>Boot</t>
  </si>
  <si>
    <t>Sandal</t>
  </si>
  <si>
    <t>Wedge</t>
  </si>
  <si>
    <t>Espadrilles</t>
  </si>
  <si>
    <t>Pump</t>
  </si>
  <si>
    <t>Sneaker</t>
  </si>
  <si>
    <t>Heel</t>
  </si>
  <si>
    <t>Mule</t>
  </si>
  <si>
    <t>White</t>
  </si>
  <si>
    <t>Black</t>
  </si>
  <si>
    <t>Pink</t>
  </si>
  <si>
    <t>Tan</t>
  </si>
  <si>
    <t>Natural</t>
  </si>
  <si>
    <t>Silver</t>
  </si>
  <si>
    <t>Beige</t>
  </si>
  <si>
    <t>Brown</t>
  </si>
  <si>
    <t>Green</t>
  </si>
  <si>
    <t>Multicolored</t>
  </si>
  <si>
    <t>Leopard</t>
  </si>
  <si>
    <t>Blue</t>
  </si>
  <si>
    <t>Ivory</t>
  </si>
  <si>
    <t>Dark Green</t>
  </si>
  <si>
    <t>Silver Multi</t>
  </si>
  <si>
    <t>Dark Blue</t>
  </si>
  <si>
    <t>Nude</t>
  </si>
  <si>
    <t>Animal Print</t>
  </si>
  <si>
    <t>Red</t>
  </si>
  <si>
    <t>Gold</t>
  </si>
  <si>
    <t>Taupe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</si>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</sst>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$-409]* #,##0.00_);_([$$-409]* \(#,##0.00\);_([$$-409]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6" borderId="0" xfId="0" applyFill="1"/>
    <xf numFmtId="0" fontId="2" fillId="2" borderId="0" xfId="0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2" borderId="0" xfId="1" applyNumberFormat="1" applyFont="1" applyFill="1" applyAlignment="1">
      <alignment horizontal="center" vertical="center"/>
    </xf>
    <xf numFmtId="166" fontId="0" fillId="6" borderId="0" xfId="1" applyNumberFormat="1" applyFont="1" applyFill="1" applyAlignment="1">
      <alignment horizontal="center" vertical="center"/>
    </xf>
    <xf numFmtId="166" fontId="0" fillId="6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58</xdr:row>
      <xdr:rowOff>142875</xdr:rowOff>
    </xdr:from>
    <xdr:to>
      <xdr:col>0</xdr:col>
      <xdr:colOff>1447800</xdr:colOff>
      <xdr:row>58</xdr:row>
      <xdr:rowOff>1447800</xdr:rowOff>
    </xdr:to>
    <xdr:pic>
      <xdr:nvPicPr>
        <xdr:cNvPr id="5" name="Picture 4" descr="Pigalle Follies - 100 mm Pumps - Suede - Black - Christian Louboutin">
          <a:extLst>
            <a:ext uri="{FF2B5EF4-FFF2-40B4-BE49-F238E27FC236}">
              <a16:creationId xmlns:a16="http://schemas.microsoft.com/office/drawing/2014/main" xmlns="" id="{F1F2F683-2A49-4B0B-B365-72D0795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928775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123822</xdr:colOff>
      <xdr:row>31</xdr:row>
      <xdr:rowOff>85726</xdr:rowOff>
    </xdr:from>
    <xdr:to>
      <xdr:col>0</xdr:col>
      <xdr:colOff>1548993</xdr:colOff>
      <xdr:row>31</xdr:row>
      <xdr:rowOff>1409700</xdr:rowOff>
    </xdr:to>
    <xdr:pic>
      <xdr:nvPicPr>
        <xdr:cNvPr id="52" name="Picture 51" descr="Shop The New Christian Louboutin Greekaba Collection">
          <a:extLst>
            <a:ext uri="{FF2B5EF4-FFF2-40B4-BE49-F238E27FC236}">
              <a16:creationId xmlns:a16="http://schemas.microsoft.com/office/drawing/2014/main" xmlns="" id="{637C5905-C000-4A31-9EE0-8F175AEDA9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18"/>
        <a:stretch/>
      </xdr:blipFill>
      <xdr:spPr bwMode="auto">
        <a:xfrm flipH="1">
          <a:off x="123822" y="44300776"/>
          <a:ext cx="1425171" cy="132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85721</xdr:colOff>
      <xdr:row>12</xdr:row>
      <xdr:rowOff>95252</xdr:rowOff>
    </xdr:from>
    <xdr:to>
      <xdr:col>0</xdr:col>
      <xdr:colOff>1590674</xdr:colOff>
      <xdr:row>12</xdr:row>
      <xdr:rowOff>1350502</xdr:rowOff>
    </xdr:to>
    <xdr:pic>
      <xdr:nvPicPr>
        <xdr:cNvPr id="53" name="Picture 52" descr="Shop Christian Louboutin 2022-23FW Open Toe Platform Casual Style Blended  Fabrics Studded Plain (3220093T340) by Mavie. | BUYMA">
          <a:extLst>
            <a:ext uri="{FF2B5EF4-FFF2-40B4-BE49-F238E27FC236}">
              <a16:creationId xmlns:a16="http://schemas.microsoft.com/office/drawing/2014/main" xmlns="" id="{E38F8304-CEAB-4D7E-9547-8B90892502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334"/>
        <a:stretch/>
      </xdr:blipFill>
      <xdr:spPr bwMode="auto">
        <a:xfrm flipH="1">
          <a:off x="85721" y="16078202"/>
          <a:ext cx="1504953" cy="1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400049</xdr:rowOff>
    </xdr:from>
    <xdr:to>
      <xdr:col>0</xdr:col>
      <xdr:colOff>1724025</xdr:colOff>
      <xdr:row>7</xdr:row>
      <xdr:rowOff>1400174</xdr:rowOff>
    </xdr:to>
    <xdr:pic>
      <xdr:nvPicPr>
        <xdr:cNvPr id="55" name="Picture 54" descr="Christian Louboutin Coolito Crystal Logo Slipper Mule In Black | ModeSens">
          <a:extLst>
            <a:ext uri="{FF2B5EF4-FFF2-40B4-BE49-F238E27FC236}">
              <a16:creationId xmlns:a16="http://schemas.microsoft.com/office/drawing/2014/main" xmlns="" id="{CFAF75EA-B81C-4089-9586-AF9D500A0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230"/>
        <a:stretch/>
      </xdr:blipFill>
      <xdr:spPr bwMode="auto">
        <a:xfrm>
          <a:off x="0" y="8953499"/>
          <a:ext cx="17240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29</xdr:row>
      <xdr:rowOff>57151</xdr:rowOff>
    </xdr:from>
    <xdr:to>
      <xdr:col>0</xdr:col>
      <xdr:colOff>1645364</xdr:colOff>
      <xdr:row>29</xdr:row>
      <xdr:rowOff>1409701</xdr:rowOff>
    </xdr:to>
    <xdr:pic>
      <xdr:nvPicPr>
        <xdr:cNvPr id="56" name="Picture 55" descr="ルブタン…＊Macademia 3210980J777 assistekassistencia.com.br">
          <a:extLst>
            <a:ext uri="{FF2B5EF4-FFF2-40B4-BE49-F238E27FC236}">
              <a16:creationId xmlns:a16="http://schemas.microsoft.com/office/drawing/2014/main" xmlns="" id="{3A06242C-4CF8-4A26-BA90-0329C6CC2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300401"/>
          <a:ext cx="1559639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49</xdr:row>
      <xdr:rowOff>28575</xdr:rowOff>
    </xdr:from>
    <xdr:to>
      <xdr:col>0</xdr:col>
      <xdr:colOff>1514475</xdr:colOff>
      <xdr:row>49</xdr:row>
      <xdr:rowOff>1447800</xdr:rowOff>
    </xdr:to>
    <xdr:pic>
      <xdr:nvPicPr>
        <xdr:cNvPr id="57" name="Picture 56" descr="Christian Louboutin Kronobotte boots for Women - Black in Kuwait | Level  Shoes">
          <a:extLst>
            <a:ext uri="{FF2B5EF4-FFF2-40B4-BE49-F238E27FC236}">
              <a16:creationId xmlns:a16="http://schemas.microsoft.com/office/drawing/2014/main" xmlns="" id="{C614A5BD-A69B-4766-B26B-71C15BBF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736025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171449</xdr:colOff>
      <xdr:row>48</xdr:row>
      <xdr:rowOff>238125</xdr:rowOff>
    </xdr:from>
    <xdr:to>
      <xdr:col>0</xdr:col>
      <xdr:colOff>1666875</xdr:colOff>
      <xdr:row>48</xdr:row>
      <xdr:rowOff>1387910</xdr:rowOff>
    </xdr:to>
    <xdr:pic>
      <xdr:nvPicPr>
        <xdr:cNvPr id="58" name="Picture 57" descr="Christian Louboutin Palavas Multicolor | Womens T-Strap|Sandals - east  places">
          <a:extLst>
            <a:ext uri="{FF2B5EF4-FFF2-40B4-BE49-F238E27FC236}">
              <a16:creationId xmlns:a16="http://schemas.microsoft.com/office/drawing/2014/main" xmlns="" id="{A3E1D340-5C46-4565-BF84-C44E491CED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66" b="16889"/>
        <a:stretch/>
      </xdr:blipFill>
      <xdr:spPr bwMode="auto">
        <a:xfrm flipH="1">
          <a:off x="171449" y="96459675"/>
          <a:ext cx="1495426" cy="1149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142876</xdr:colOff>
      <xdr:row>61</xdr:row>
      <xdr:rowOff>95251</xdr:rowOff>
    </xdr:from>
    <xdr:to>
      <xdr:col>0</xdr:col>
      <xdr:colOff>1590676</xdr:colOff>
      <xdr:row>61</xdr:row>
      <xdr:rowOff>1409700</xdr:rowOff>
    </xdr:to>
    <xdr:pic>
      <xdr:nvPicPr>
        <xdr:cNvPr id="60" name="Picture 59" descr="So Kate Booty - 1210003BW1F - Christian Louboutin Shop">
          <a:extLst>
            <a:ext uri="{FF2B5EF4-FFF2-40B4-BE49-F238E27FC236}">
              <a16:creationId xmlns:a16="http://schemas.microsoft.com/office/drawing/2014/main" xmlns="" id="{BC64D561-FFA2-4F92-A8F9-A5884A090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10"/>
        <a:stretch/>
      </xdr:blipFill>
      <xdr:spPr bwMode="auto">
        <a:xfrm>
          <a:off x="142876" y="117862351"/>
          <a:ext cx="1447800" cy="131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228599</xdr:colOff>
      <xdr:row>37</xdr:row>
      <xdr:rowOff>66675</xdr:rowOff>
    </xdr:from>
    <xdr:to>
      <xdr:col>0</xdr:col>
      <xdr:colOff>1685924</xdr:colOff>
      <xdr:row>37</xdr:row>
      <xdr:rowOff>1461986</xdr:rowOff>
    </xdr:to>
    <xdr:pic>
      <xdr:nvPicPr>
        <xdr:cNvPr id="61" name="Picture 60" descr="Galativi Spikes - 1210113C204 - Christian Louboutin Outlet Canada">
          <a:extLst>
            <a:ext uri="{FF2B5EF4-FFF2-40B4-BE49-F238E27FC236}">
              <a16:creationId xmlns:a16="http://schemas.microsoft.com/office/drawing/2014/main" xmlns="" id="{CE06E2AA-454C-4DAF-80D7-8AEDC9739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28599" y="53197125"/>
          <a:ext cx="1457325" cy="139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11</xdr:row>
      <xdr:rowOff>123825</xdr:rowOff>
    </xdr:from>
    <xdr:to>
      <xdr:col>0</xdr:col>
      <xdr:colOff>1399380</xdr:colOff>
      <xdr:row>11</xdr:row>
      <xdr:rowOff>1257300</xdr:rowOff>
    </xdr:to>
    <xdr:pic>
      <xdr:nvPicPr>
        <xdr:cNvPr id="62" name="Picture 61" descr="Maddic Max BLACK Femme | Bottes Christian Louboutin · Hmnaseertourism">
          <a:extLst>
            <a:ext uri="{FF2B5EF4-FFF2-40B4-BE49-F238E27FC236}">
              <a16:creationId xmlns:a16="http://schemas.microsoft.com/office/drawing/2014/main" xmlns="" id="{64025FD8-A564-4B63-A870-2A9C8A6B34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" t="-444" r="-3111" b="15111"/>
        <a:stretch/>
      </xdr:blipFill>
      <xdr:spPr bwMode="auto">
        <a:xfrm flipH="1">
          <a:off x="171450" y="14620875"/>
          <a:ext cx="12279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19</xdr:row>
      <xdr:rowOff>428625</xdr:rowOff>
    </xdr:from>
    <xdr:to>
      <xdr:col>0</xdr:col>
      <xdr:colOff>1464733</xdr:colOff>
      <xdr:row>19</xdr:row>
      <xdr:rowOff>1285876</xdr:rowOff>
    </xdr:to>
    <xdr:pic>
      <xdr:nvPicPr>
        <xdr:cNvPr id="63" name="Picture 62" descr="Christian Louboutin Filomena 85 pumps for Women - Black in KSA | Level Shoes">
          <a:extLst>
            <a:ext uri="{FF2B5EF4-FFF2-40B4-BE49-F238E27FC236}">
              <a16:creationId xmlns:a16="http://schemas.microsoft.com/office/drawing/2014/main" xmlns="" id="{059DF955-3775-4083-8934-73F5412F6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77"/>
        <a:stretch/>
      </xdr:blipFill>
      <xdr:spPr bwMode="auto">
        <a:xfrm>
          <a:off x="152400" y="26812875"/>
          <a:ext cx="1312333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62</xdr:row>
      <xdr:rowOff>495299</xdr:rowOff>
    </xdr:from>
    <xdr:to>
      <xdr:col>0</xdr:col>
      <xdr:colOff>1600200</xdr:colOff>
      <xdr:row>62</xdr:row>
      <xdr:rowOff>1047242</xdr:rowOff>
    </xdr:to>
    <xdr:pic>
      <xdr:nvPicPr>
        <xdr:cNvPr id="64" name="Picture 63" descr="Shop Christian Louboutin 2021 SS Open Toe Rubber Sole Casual Style Flip  Flops Flat Sandals (1210655WH01, 1210655N146, 1210655N019, 1210655N015,  1210655BK01) by carciofi_buyer | BUYMA">
          <a:extLst>
            <a:ext uri="{FF2B5EF4-FFF2-40B4-BE49-F238E27FC236}">
              <a16:creationId xmlns:a16="http://schemas.microsoft.com/office/drawing/2014/main" xmlns="" id="{A838F3C5-EC99-47EF-9502-A55C7BDB4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11" b="32444"/>
        <a:stretch/>
      </xdr:blipFill>
      <xdr:spPr bwMode="auto">
        <a:xfrm>
          <a:off x="85725" y="119748299"/>
          <a:ext cx="1514475" cy="551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180972</xdr:colOff>
      <xdr:row>26</xdr:row>
      <xdr:rowOff>171451</xdr:rowOff>
    </xdr:from>
    <xdr:to>
      <xdr:col>0</xdr:col>
      <xdr:colOff>1514474</xdr:colOff>
      <xdr:row>26</xdr:row>
      <xdr:rowOff>1433399</xdr:rowOff>
    </xdr:to>
    <xdr:pic>
      <xdr:nvPicPr>
        <xdr:cNvPr id="65" name="Picture 64" descr="Christian Louboutin Women Goldina 100 mm Heel Height-Black">
          <a:extLst>
            <a:ext uri="{FF2B5EF4-FFF2-40B4-BE49-F238E27FC236}">
              <a16:creationId xmlns:a16="http://schemas.microsoft.com/office/drawing/2014/main" xmlns="" id="{C0808ECB-971C-4800-9410-F74548E20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778"/>
        <a:stretch/>
      </xdr:blipFill>
      <xdr:spPr bwMode="auto">
        <a:xfrm flipH="1">
          <a:off x="180972" y="36957001"/>
          <a:ext cx="1333502" cy="1261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63</xdr:row>
      <xdr:rowOff>333375</xdr:rowOff>
    </xdr:from>
    <xdr:to>
      <xdr:col>0</xdr:col>
      <xdr:colOff>1485900</xdr:colOff>
      <xdr:row>63</xdr:row>
      <xdr:rowOff>1133475</xdr:rowOff>
    </xdr:to>
    <xdr:pic>
      <xdr:nvPicPr>
        <xdr:cNvPr id="66" name="Picture 65" descr="Christian Louboutin Low Top Fun Louis Junior Loubi – THE LIMITED CLUB">
          <a:extLst>
            <a:ext uri="{FF2B5EF4-FFF2-40B4-BE49-F238E27FC236}">
              <a16:creationId xmlns:a16="http://schemas.microsoft.com/office/drawing/2014/main" xmlns="" id="{E0FE1555-EBD4-4D15-85CB-57EF1ACD3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03" b="16771"/>
        <a:stretch/>
      </xdr:blipFill>
      <xdr:spPr bwMode="auto">
        <a:xfrm flipH="1">
          <a:off x="114300" y="121072275"/>
          <a:ext cx="13716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15</xdr:row>
      <xdr:rowOff>57151</xdr:rowOff>
    </xdr:from>
    <xdr:to>
      <xdr:col>0</xdr:col>
      <xdr:colOff>1566094</xdr:colOff>
      <xdr:row>15</xdr:row>
      <xdr:rowOff>1409701</xdr:rowOff>
    </xdr:to>
    <xdr:pic>
      <xdr:nvPicPr>
        <xdr:cNvPr id="67" name="Picture 66" descr="Leather lace up boots Christian Louboutin Black size 37.5 EU in Leather -  25897149">
          <a:extLst>
            <a:ext uri="{FF2B5EF4-FFF2-40B4-BE49-F238E27FC236}">
              <a16:creationId xmlns:a16="http://schemas.microsoft.com/office/drawing/2014/main" xmlns="" id="{DE49C6EA-05DF-461C-B4F7-13A93B30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7175" y="20497801"/>
          <a:ext cx="1308919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196193</xdr:colOff>
      <xdr:row>6</xdr:row>
      <xdr:rowOff>135139</xdr:rowOff>
    </xdr:from>
    <xdr:to>
      <xdr:col>0</xdr:col>
      <xdr:colOff>1171575</xdr:colOff>
      <xdr:row>6</xdr:row>
      <xdr:rowOff>1345409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1F951B91-88E5-44FA-B99F-FA114C27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93" y="7202689"/>
          <a:ext cx="975382" cy="1210270"/>
        </a:xfrm>
        <a:prstGeom prst="rect">
          <a:avLst/>
        </a:prstGeom>
      </xdr:spPr>
    </xdr:pic>
    <xdr:clientData/>
  </xdr:twoCellAnchor>
  <xdr:twoCellAnchor>
    <xdr:from>
      <xdr:col>0</xdr:col>
      <xdr:colOff>57853</xdr:colOff>
      <xdr:row>5</xdr:row>
      <xdr:rowOff>613043</xdr:rowOff>
    </xdr:from>
    <xdr:to>
      <xdr:col>0</xdr:col>
      <xdr:colOff>1630293</xdr:colOff>
      <xdr:row>5</xdr:row>
      <xdr:rowOff>1228725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62215873-0D4C-448F-8B8C-B68F53E63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53" y="6194693"/>
          <a:ext cx="1572440" cy="615682"/>
        </a:xfrm>
        <a:prstGeom prst="rect">
          <a:avLst/>
        </a:prstGeom>
      </xdr:spPr>
    </xdr:pic>
    <xdr:clientData/>
  </xdr:twoCellAnchor>
  <xdr:twoCellAnchor>
    <xdr:from>
      <xdr:col>0</xdr:col>
      <xdr:colOff>238123</xdr:colOff>
      <xdr:row>8</xdr:row>
      <xdr:rowOff>404882</xdr:rowOff>
    </xdr:from>
    <xdr:to>
      <xdr:col>0</xdr:col>
      <xdr:colOff>1587010</xdr:colOff>
      <xdr:row>8</xdr:row>
      <xdr:rowOff>1247778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F16B7926-D84E-49F4-BB0B-19ED128E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1119" y="10191236"/>
          <a:ext cx="842896" cy="134888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9</xdr:row>
      <xdr:rowOff>360891</xdr:rowOff>
    </xdr:from>
    <xdr:to>
      <xdr:col>0</xdr:col>
      <xdr:colOff>1559891</xdr:colOff>
      <xdr:row>9</xdr:row>
      <xdr:rowOff>1257300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72850079-8DAE-42C1-9FE8-525123EE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886141"/>
          <a:ext cx="1417016" cy="89640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10</xdr:row>
      <xdr:rowOff>438149</xdr:rowOff>
    </xdr:from>
    <xdr:to>
      <xdr:col>0</xdr:col>
      <xdr:colOff>1684990</xdr:colOff>
      <xdr:row>10</xdr:row>
      <xdr:rowOff>1133474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F718A35B-BC9E-458A-9298-8AAB58BD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449299"/>
          <a:ext cx="1608790" cy="6953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13</xdr:row>
      <xdr:rowOff>194733</xdr:rowOff>
    </xdr:from>
    <xdr:to>
      <xdr:col>0</xdr:col>
      <xdr:colOff>1466850</xdr:colOff>
      <xdr:row>13</xdr:row>
      <xdr:rowOff>1299530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130F2927-B47D-4B0E-A0C2-BC87473E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663583"/>
          <a:ext cx="1228725" cy="1104797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14</xdr:row>
      <xdr:rowOff>357717</xdr:rowOff>
    </xdr:from>
    <xdr:to>
      <xdr:col>0</xdr:col>
      <xdr:colOff>1527175</xdr:colOff>
      <xdr:row>14</xdr:row>
      <xdr:rowOff>1158036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7E54F8FE-02AD-4C64-BCA3-E0F549E4B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312467"/>
          <a:ext cx="1365250" cy="800319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16</xdr:row>
      <xdr:rowOff>180975</xdr:rowOff>
    </xdr:from>
    <xdr:to>
      <xdr:col>0</xdr:col>
      <xdr:colOff>1458066</xdr:colOff>
      <xdr:row>16</xdr:row>
      <xdr:rowOff>1314450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22C9DD7-3E4E-483C-A36B-998FD84AD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2107525"/>
          <a:ext cx="1315191" cy="11334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17</xdr:row>
      <xdr:rowOff>540809</xdr:rowOff>
    </xdr:from>
    <xdr:to>
      <xdr:col>0</xdr:col>
      <xdr:colOff>1695778</xdr:colOff>
      <xdr:row>17</xdr:row>
      <xdr:rowOff>1190624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6A49225A-D5BC-44CD-9D61-1CFBE1E89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953259"/>
          <a:ext cx="1600528" cy="64981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18</xdr:row>
      <xdr:rowOff>123825</xdr:rowOff>
    </xdr:from>
    <xdr:to>
      <xdr:col>0</xdr:col>
      <xdr:colOff>1445683</xdr:colOff>
      <xdr:row>18</xdr:row>
      <xdr:rowOff>1381818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75F32FA6-BE9E-4954-BB9D-6DCDD2FB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5022175"/>
          <a:ext cx="1217083" cy="1257993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20</xdr:row>
      <xdr:rowOff>76200</xdr:rowOff>
    </xdr:from>
    <xdr:to>
      <xdr:col>0</xdr:col>
      <xdr:colOff>1501984</xdr:colOff>
      <xdr:row>20</xdr:row>
      <xdr:rowOff>1420284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1024C59E-46F5-4B88-950C-75BEC474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7946350"/>
          <a:ext cx="1321009" cy="134408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23</xdr:row>
      <xdr:rowOff>106892</xdr:rowOff>
    </xdr:from>
    <xdr:to>
      <xdr:col>0</xdr:col>
      <xdr:colOff>1379468</xdr:colOff>
      <xdr:row>23</xdr:row>
      <xdr:rowOff>1366309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A4C0E052-63E8-481B-9CFD-C119D059D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2434742"/>
          <a:ext cx="1265168" cy="1259417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</xdr:row>
      <xdr:rowOff>359835</xdr:rowOff>
    </xdr:from>
    <xdr:to>
      <xdr:col>0</xdr:col>
      <xdr:colOff>1573798</xdr:colOff>
      <xdr:row>21</xdr:row>
      <xdr:rowOff>1121835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3BBB588E-4129-4EF3-B419-6B7892E51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9715885"/>
          <a:ext cx="1335673" cy="762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22</xdr:row>
      <xdr:rowOff>232834</xdr:rowOff>
    </xdr:from>
    <xdr:to>
      <xdr:col>0</xdr:col>
      <xdr:colOff>1474967</xdr:colOff>
      <xdr:row>22</xdr:row>
      <xdr:rowOff>1195918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A561C590-BC0E-4883-B291-CA0A57D7B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1074784"/>
          <a:ext cx="1313042" cy="96308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24</xdr:row>
      <xdr:rowOff>189443</xdr:rowOff>
    </xdr:from>
    <xdr:to>
      <xdr:col>0</xdr:col>
      <xdr:colOff>1510242</xdr:colOff>
      <xdr:row>24</xdr:row>
      <xdr:rowOff>1250539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20D22E67-D7DB-4807-A708-43B2B2AA0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4003193"/>
          <a:ext cx="1386417" cy="106109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25</xdr:row>
      <xdr:rowOff>152400</xdr:rowOff>
    </xdr:from>
    <xdr:to>
      <xdr:col>0</xdr:col>
      <xdr:colOff>1311275</xdr:colOff>
      <xdr:row>25</xdr:row>
      <xdr:rowOff>1397957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539F0385-3FFE-4105-83DF-9363B68C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5452050"/>
          <a:ext cx="1016000" cy="1245557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27</xdr:row>
      <xdr:rowOff>183092</xdr:rowOff>
    </xdr:from>
    <xdr:to>
      <xdr:col>0</xdr:col>
      <xdr:colOff>1475473</xdr:colOff>
      <xdr:row>27</xdr:row>
      <xdr:rowOff>1379009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6FE8ED4A-E0B7-4122-A83E-F89828205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8454542"/>
          <a:ext cx="1313548" cy="119591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28</xdr:row>
      <xdr:rowOff>504825</xdr:rowOff>
    </xdr:from>
    <xdr:to>
      <xdr:col>0</xdr:col>
      <xdr:colOff>1431328</xdr:colOff>
      <xdr:row>28</xdr:row>
      <xdr:rowOff>1182158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303F780-8587-4A58-BBDF-1BF7D9CA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0262175"/>
          <a:ext cx="1374178" cy="677333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30</xdr:row>
      <xdr:rowOff>123825</xdr:rowOff>
    </xdr:from>
    <xdr:to>
      <xdr:col>0</xdr:col>
      <xdr:colOff>1413897</xdr:colOff>
      <xdr:row>30</xdr:row>
      <xdr:rowOff>1287991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4C0C5EBE-51C1-4F36-B35F-D360D4838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2852975"/>
          <a:ext cx="1213872" cy="116416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41</xdr:row>
      <xdr:rowOff>63500</xdr:rowOff>
    </xdr:from>
    <xdr:to>
      <xdr:col>0</xdr:col>
      <xdr:colOff>1046954</xdr:colOff>
      <xdr:row>41</xdr:row>
      <xdr:rowOff>1439334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4073F575-A9FA-4D85-A6CD-18201BC7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4679850"/>
          <a:ext cx="789779" cy="1375834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36</xdr:row>
      <xdr:rowOff>154517</xdr:rowOff>
    </xdr:from>
    <xdr:to>
      <xdr:col>0</xdr:col>
      <xdr:colOff>1470025</xdr:colOff>
      <xdr:row>36</xdr:row>
      <xdr:rowOff>1312869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99302F6B-B644-4BFA-B8CC-B3ACCC85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1799067"/>
          <a:ext cx="1270000" cy="115835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</xdr:row>
      <xdr:rowOff>339726</xdr:rowOff>
    </xdr:from>
    <xdr:to>
      <xdr:col>0</xdr:col>
      <xdr:colOff>1589441</xdr:colOff>
      <xdr:row>39</xdr:row>
      <xdr:rowOff>1239310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6EB24831-7F72-4111-B15C-29BAF1013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6441976"/>
          <a:ext cx="1370366" cy="89958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33</xdr:row>
      <xdr:rowOff>419100</xdr:rowOff>
    </xdr:from>
    <xdr:to>
      <xdr:col>0</xdr:col>
      <xdr:colOff>1465543</xdr:colOff>
      <xdr:row>33</xdr:row>
      <xdr:rowOff>1181100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61FDBBC1-D405-42AD-89F0-84B8921D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05950"/>
          <a:ext cx="1341718" cy="762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35</xdr:row>
      <xdr:rowOff>327026</xdr:rowOff>
    </xdr:from>
    <xdr:to>
      <xdr:col>0</xdr:col>
      <xdr:colOff>1579033</xdr:colOff>
      <xdr:row>35</xdr:row>
      <xdr:rowOff>1311276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2E0A7A56-413C-4631-9D99-30210BD8D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485676"/>
          <a:ext cx="1312333" cy="98425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256117</xdr:rowOff>
    </xdr:from>
    <xdr:to>
      <xdr:col>0</xdr:col>
      <xdr:colOff>1496483</xdr:colOff>
      <xdr:row>34</xdr:row>
      <xdr:rowOff>1344235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4A87B9F3-FF6A-47A8-A40F-A6A8CBBE7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8928867"/>
          <a:ext cx="1248833" cy="1088118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32</xdr:row>
      <xdr:rowOff>402167</xdr:rowOff>
    </xdr:from>
    <xdr:to>
      <xdr:col>0</xdr:col>
      <xdr:colOff>1493308</xdr:colOff>
      <xdr:row>32</xdr:row>
      <xdr:rowOff>1345769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8E92CC65-65E4-40D6-8697-EB6FA053A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6103117"/>
          <a:ext cx="1312333" cy="943602"/>
        </a:xfrm>
        <a:prstGeom prst="rect">
          <a:avLst/>
        </a:prstGeom>
      </xdr:spPr>
    </xdr:pic>
    <xdr:clientData/>
  </xdr:twoCellAnchor>
  <xdr:twoCellAnchor>
    <xdr:from>
      <xdr:col>0</xdr:col>
      <xdr:colOff>89450</xdr:colOff>
      <xdr:row>38</xdr:row>
      <xdr:rowOff>373591</xdr:rowOff>
    </xdr:from>
    <xdr:to>
      <xdr:col>0</xdr:col>
      <xdr:colOff>1609725</xdr:colOff>
      <xdr:row>38</xdr:row>
      <xdr:rowOff>1156758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DF7BCDA1-CB38-4147-82F1-071EAEEA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450" y="54989941"/>
          <a:ext cx="1520275" cy="78316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40</xdr:row>
      <xdr:rowOff>441326</xdr:rowOff>
    </xdr:from>
    <xdr:to>
      <xdr:col>0</xdr:col>
      <xdr:colOff>1363018</xdr:colOff>
      <xdr:row>40</xdr:row>
      <xdr:rowOff>1245660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2B7B693-610D-4387-B193-F5D01946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8029476"/>
          <a:ext cx="1210618" cy="80433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42</xdr:row>
      <xdr:rowOff>254000</xdr:rowOff>
    </xdr:from>
    <xdr:to>
      <xdr:col>0</xdr:col>
      <xdr:colOff>1409700</xdr:colOff>
      <xdr:row>42</xdr:row>
      <xdr:rowOff>1363783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88D5DCDE-62B9-4D6F-8E62-5BD153DD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2299850"/>
          <a:ext cx="1123950" cy="1109783"/>
        </a:xfrm>
        <a:prstGeom prst="rect">
          <a:avLst/>
        </a:prstGeom>
      </xdr:spPr>
    </xdr:pic>
    <xdr:clientData/>
  </xdr:twoCellAnchor>
  <xdr:twoCellAnchor>
    <xdr:from>
      <xdr:col>0</xdr:col>
      <xdr:colOff>212412</xdr:colOff>
      <xdr:row>43</xdr:row>
      <xdr:rowOff>416237</xdr:rowOff>
    </xdr:from>
    <xdr:to>
      <xdr:col>0</xdr:col>
      <xdr:colOff>1535328</xdr:colOff>
      <xdr:row>43</xdr:row>
      <xdr:rowOff>1192428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7893243-E978-4EEF-9462-102D0820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92638">
          <a:off x="485774" y="87449025"/>
          <a:ext cx="776191" cy="132291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44</xdr:row>
      <xdr:rowOff>133350</xdr:rowOff>
    </xdr:from>
    <xdr:to>
      <xdr:col>0</xdr:col>
      <xdr:colOff>1366447</xdr:colOff>
      <xdr:row>44</xdr:row>
      <xdr:rowOff>1382183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55097A75-F69C-4D4F-93EA-3BF1E7C01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8925400"/>
          <a:ext cx="1118797" cy="1248833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</xdr:row>
      <xdr:rowOff>159809</xdr:rowOff>
    </xdr:from>
    <xdr:to>
      <xdr:col>0</xdr:col>
      <xdr:colOff>1341054</xdr:colOff>
      <xdr:row>45</xdr:row>
      <xdr:rowOff>1398059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FB50A75-B6B7-4D6B-A83F-8D6E04D1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0437759"/>
          <a:ext cx="1131504" cy="12382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46</xdr:row>
      <xdr:rowOff>218017</xdr:rowOff>
    </xdr:from>
    <xdr:to>
      <xdr:col>0</xdr:col>
      <xdr:colOff>1506752</xdr:colOff>
      <xdr:row>46</xdr:row>
      <xdr:rowOff>1285875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3281C70B-3AE7-4A0A-B96C-E30F9EE8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3467767"/>
          <a:ext cx="1278152" cy="106785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47</xdr:row>
      <xdr:rowOff>231776</xdr:rowOff>
    </xdr:from>
    <xdr:to>
      <xdr:col>0</xdr:col>
      <xdr:colOff>1314450</xdr:colOff>
      <xdr:row>47</xdr:row>
      <xdr:rowOff>1307660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43B4B491-28D8-4ABB-89C4-A5E76827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4967426"/>
          <a:ext cx="1171575" cy="1075884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50</xdr:row>
      <xdr:rowOff>172507</xdr:rowOff>
    </xdr:from>
    <xdr:to>
      <xdr:col>0</xdr:col>
      <xdr:colOff>1507529</xdr:colOff>
      <xdr:row>50</xdr:row>
      <xdr:rowOff>1304924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4DC88888-533E-4464-90F8-0D6BDC1E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3823557"/>
          <a:ext cx="1307504" cy="1132417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52</xdr:row>
      <xdr:rowOff>77258</xdr:rowOff>
    </xdr:from>
    <xdr:to>
      <xdr:col>0</xdr:col>
      <xdr:colOff>1139554</xdr:colOff>
      <xdr:row>52</xdr:row>
      <xdr:rowOff>1400175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1492E4F-520B-4158-9A87-40FBAFCF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1038508"/>
          <a:ext cx="796654" cy="1322917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51</xdr:row>
      <xdr:rowOff>429682</xdr:rowOff>
    </xdr:from>
    <xdr:to>
      <xdr:col>0</xdr:col>
      <xdr:colOff>1669015</xdr:colOff>
      <xdr:row>51</xdr:row>
      <xdr:rowOff>1238250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F2200B3E-6DF5-4D8E-B7A3-F10EB8EDA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5566632"/>
          <a:ext cx="1573765" cy="808568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53</xdr:row>
      <xdr:rowOff>298449</xdr:rowOff>
    </xdr:from>
    <xdr:to>
      <xdr:col>0</xdr:col>
      <xdr:colOff>1484097</xdr:colOff>
      <xdr:row>53</xdr:row>
      <xdr:rowOff>1293282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36782BEA-CDE3-4682-8253-9DD45E71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2745599"/>
          <a:ext cx="1274547" cy="994833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54</xdr:row>
      <xdr:rowOff>202141</xdr:rowOff>
    </xdr:from>
    <xdr:to>
      <xdr:col>0</xdr:col>
      <xdr:colOff>1247775</xdr:colOff>
      <xdr:row>54</xdr:row>
      <xdr:rowOff>1264635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75F83354-3FAE-427D-A94E-82C782B0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9796791"/>
          <a:ext cx="1104900" cy="106249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55</xdr:row>
      <xdr:rowOff>146049</xdr:rowOff>
    </xdr:from>
    <xdr:to>
      <xdr:col>0</xdr:col>
      <xdr:colOff>1382183</xdr:colOff>
      <xdr:row>55</xdr:row>
      <xdr:rowOff>1358041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59748924-E769-421E-AB69-1C71D868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1226599"/>
          <a:ext cx="1153583" cy="121199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63499</xdr:rowOff>
    </xdr:from>
    <xdr:to>
      <xdr:col>0</xdr:col>
      <xdr:colOff>1369387</xdr:colOff>
      <xdr:row>56</xdr:row>
      <xdr:rowOff>1375833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73CFAEBD-00BA-4BA4-93CB-6FE79CBD5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2629949"/>
          <a:ext cx="1274137" cy="1312334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67</xdr:row>
      <xdr:rowOff>419100</xdr:rowOff>
    </xdr:from>
    <xdr:to>
      <xdr:col>0</xdr:col>
      <xdr:colOff>1600200</xdr:colOff>
      <xdr:row>67</xdr:row>
      <xdr:rowOff>1230051</xdr:rowOff>
    </xdr:to>
    <xdr:pic>
      <xdr:nvPicPr>
        <xdr:cNvPr id="111" name="Picture 110" descr="CHRISTIAN LOUBOUTIN Blue Suede Loafers 3190513-U809 | VAO Concept Store">
          <a:extLst>
            <a:ext uri="{FF2B5EF4-FFF2-40B4-BE49-F238E27FC236}">
              <a16:creationId xmlns:a16="http://schemas.microsoft.com/office/drawing/2014/main" xmlns="" id="{F9E3E888-EF21-49B0-A3C0-1FE76846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8" t="51556" r="4888"/>
        <a:stretch/>
      </xdr:blipFill>
      <xdr:spPr bwMode="auto">
        <a:xfrm>
          <a:off x="104775" y="123386850"/>
          <a:ext cx="1495425" cy="810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68</xdr:row>
      <xdr:rowOff>190500</xdr:rowOff>
    </xdr:from>
    <xdr:to>
      <xdr:col>0</xdr:col>
      <xdr:colOff>1397657</xdr:colOff>
      <xdr:row>68</xdr:row>
      <xdr:rowOff>1343718</xdr:rowOff>
    </xdr:to>
    <xdr:pic>
      <xdr:nvPicPr>
        <xdr:cNvPr id="112" name="Picture 111" descr="Christian Louboutin Rabakate 100 Bow-embellished Suede Pumps In Pink |  ModeSens">
          <a:extLst>
            <a:ext uri="{FF2B5EF4-FFF2-40B4-BE49-F238E27FC236}">
              <a16:creationId xmlns:a16="http://schemas.microsoft.com/office/drawing/2014/main" xmlns="" id="{4E12100A-496D-422B-8D1C-C4CC42558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49" b="12579"/>
        <a:stretch/>
      </xdr:blipFill>
      <xdr:spPr bwMode="auto">
        <a:xfrm>
          <a:off x="171450" y="124644150"/>
          <a:ext cx="1226207" cy="1153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69</xdr:row>
      <xdr:rowOff>523875</xdr:rowOff>
    </xdr:from>
    <xdr:to>
      <xdr:col>0</xdr:col>
      <xdr:colOff>1542621</xdr:colOff>
      <xdr:row>69</xdr:row>
      <xdr:rowOff>1143000</xdr:rowOff>
    </xdr:to>
    <xdr:pic>
      <xdr:nvPicPr>
        <xdr:cNvPr id="113" name="Picture 112" descr="Christian Louboutin Ladies Pink Loubi Spikes Detail Flip Flops, Brand Size  39 ( US Size 9 ) 3210101 P669 - Shoes - Jomashop">
          <a:extLst>
            <a:ext uri="{FF2B5EF4-FFF2-40B4-BE49-F238E27FC236}">
              <a16:creationId xmlns:a16="http://schemas.microsoft.com/office/drawing/2014/main" xmlns="" id="{71F405ED-AA64-47F1-9F2F-04069A731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393"/>
        <a:stretch/>
      </xdr:blipFill>
      <xdr:spPr bwMode="auto">
        <a:xfrm>
          <a:off x="209550" y="126463425"/>
          <a:ext cx="133307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71</xdr:row>
      <xdr:rowOff>400051</xdr:rowOff>
    </xdr:from>
    <xdr:to>
      <xdr:col>0</xdr:col>
      <xdr:colOff>1676401</xdr:colOff>
      <xdr:row>71</xdr:row>
      <xdr:rowOff>1227075</xdr:rowOff>
    </xdr:to>
    <xdr:pic>
      <xdr:nvPicPr>
        <xdr:cNvPr id="116" name="Picture 115" descr="CHRISTIAN LOUBOUTIN Multicolored Pencil Heels 1220464-J992 | VAO Concept  Store">
          <a:extLst>
            <a:ext uri="{FF2B5EF4-FFF2-40B4-BE49-F238E27FC236}">
              <a16:creationId xmlns:a16="http://schemas.microsoft.com/office/drawing/2014/main" xmlns="" id="{33971F3C-BD48-474D-A47C-CF09A94E6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666"/>
        <a:stretch/>
      </xdr:blipFill>
      <xdr:spPr bwMode="auto">
        <a:xfrm>
          <a:off x="1" y="129806701"/>
          <a:ext cx="1676400" cy="82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72</xdr:row>
      <xdr:rowOff>28576</xdr:rowOff>
    </xdr:from>
    <xdr:to>
      <xdr:col>0</xdr:col>
      <xdr:colOff>1468756</xdr:colOff>
      <xdr:row>72</xdr:row>
      <xdr:rowOff>1428751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C5F9B59-DA5B-71A0-5CC9-B6BB8EB2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5726" y="95259526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73</xdr:row>
      <xdr:rowOff>85725</xdr:rowOff>
    </xdr:from>
    <xdr:to>
      <xdr:col>0</xdr:col>
      <xdr:colOff>1424940</xdr:colOff>
      <xdr:row>73</xdr:row>
      <xdr:rowOff>1409700</xdr:rowOff>
    </xdr:to>
    <xdr:pic>
      <xdr:nvPicPr>
        <xdr:cNvPr id="3" name="Picture 2" descr="Christian Louboutin | Riojana spikes white leather sandals | Savannahs">
          <a:extLst>
            <a:ext uri="{FF2B5EF4-FFF2-40B4-BE49-F238E27FC236}">
              <a16:creationId xmlns:a16="http://schemas.microsoft.com/office/drawing/2014/main" xmlns="" id="{8410E420-1DA9-35C3-08B4-E90322F3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6821625"/>
          <a:ext cx="13239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57</xdr:row>
      <xdr:rowOff>209550</xdr:rowOff>
    </xdr:from>
    <xdr:to>
      <xdr:col>0</xdr:col>
      <xdr:colOff>1315449</xdr:colOff>
      <xdr:row>57</xdr:row>
      <xdr:rowOff>1310640</xdr:rowOff>
    </xdr:to>
    <xdr:pic>
      <xdr:nvPicPr>
        <xdr:cNvPr id="4" name="Picture 3" descr="Sharky Sock Sneakers">
          <a:extLst>
            <a:ext uri="{FF2B5EF4-FFF2-40B4-BE49-F238E27FC236}">
              <a16:creationId xmlns:a16="http://schemas.microsoft.com/office/drawing/2014/main" xmlns="" id="{B7B3C8E3-89D6-00B5-53A6-7A625868A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66" r="-620" b="16718"/>
        <a:stretch/>
      </xdr:blipFill>
      <xdr:spPr bwMode="auto">
        <a:xfrm>
          <a:off x="38101" y="80086200"/>
          <a:ext cx="128115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59</xdr:row>
      <xdr:rowOff>28575</xdr:rowOff>
    </xdr:from>
    <xdr:to>
      <xdr:col>0</xdr:col>
      <xdr:colOff>1506855</xdr:colOff>
      <xdr:row>59</xdr:row>
      <xdr:rowOff>1501140</xdr:rowOff>
    </xdr:to>
    <xdr:pic>
      <xdr:nvPicPr>
        <xdr:cNvPr id="8" name="Picture 7" descr="Christian Louboutin | Pigalle Follies 100 nocciola suede pumps | Savannahs">
          <a:extLst>
            <a:ext uri="{FF2B5EF4-FFF2-40B4-BE49-F238E27FC236}">
              <a16:creationId xmlns:a16="http://schemas.microsoft.com/office/drawing/2014/main" xmlns="" id="{D71BC6FC-E5FC-2C84-4E5C-1AD57D8A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2886550"/>
          <a:ext cx="14763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tabSelected="1" workbookViewId="0">
      <pane ySplit="5" topLeftCell="A6" activePane="bottomLeft" state="frozen"/>
      <selection pane="bottomLeft" activeCell="AJ6" sqref="AJ6"/>
    </sheetView>
  </sheetViews>
  <sheetFormatPr defaultRowHeight="15" x14ac:dyDescent="0.25"/>
  <cols>
    <col min="1" max="1" width="25.5703125" style="7" customWidth="1"/>
    <col min="2" max="2" width="21.7109375" style="7" bestFit="1" customWidth="1"/>
    <col min="3" max="3" width="16.140625" style="7" bestFit="1" customWidth="1"/>
    <col min="4" max="4" width="15.7109375" style="7" bestFit="1" customWidth="1"/>
    <col min="5" max="5" width="3" style="7" bestFit="1" customWidth="1"/>
    <col min="6" max="6" width="4.5703125" style="7" bestFit="1" customWidth="1"/>
    <col min="7" max="7" width="3" style="7" bestFit="1" customWidth="1"/>
    <col min="8" max="8" width="4.5703125" style="7" bestFit="1" customWidth="1"/>
    <col min="9" max="9" width="3" style="7" bestFit="1" customWidth="1"/>
    <col min="10" max="10" width="4.5703125" style="7" bestFit="1" customWidth="1"/>
    <col min="11" max="11" width="3" style="7" bestFit="1" customWidth="1"/>
    <col min="12" max="12" width="4.5703125" style="7" bestFit="1" customWidth="1"/>
    <col min="13" max="13" width="3" style="7" bestFit="1" customWidth="1"/>
    <col min="14" max="14" width="4.5703125" style="7" bestFit="1" customWidth="1"/>
    <col min="15" max="15" width="3" style="7" bestFit="1" customWidth="1"/>
    <col min="16" max="16" width="4.5703125" style="7" bestFit="1" customWidth="1"/>
    <col min="17" max="17" width="2" style="7" bestFit="1" customWidth="1"/>
    <col min="18" max="18" width="3.5703125" style="7" bestFit="1" customWidth="1"/>
    <col min="19" max="19" width="3" style="7" bestFit="1" customWidth="1"/>
    <col min="20" max="20" width="4.5703125" style="7" bestFit="1" customWidth="1"/>
    <col min="21" max="21" width="3" style="7" bestFit="1" customWidth="1"/>
    <col min="22" max="22" width="4.5703125" style="7" bestFit="1" customWidth="1"/>
    <col min="23" max="23" width="3" style="7" bestFit="1" customWidth="1"/>
    <col min="24" max="24" width="4.5703125" style="7" bestFit="1" customWidth="1"/>
    <col min="25" max="27" width="3" style="7" bestFit="1" customWidth="1"/>
    <col min="28" max="28" width="9.5703125" style="17" bestFit="1" customWidth="1"/>
    <col min="29" max="29" width="12" style="12" bestFit="1" customWidth="1"/>
    <col min="30" max="34" width="12" style="18" customWidth="1"/>
  </cols>
  <sheetData>
    <row r="1" spans="1:34" ht="15" customHeight="1" x14ac:dyDescent="0.25">
      <c r="A1" s="2"/>
      <c r="B1" s="2" t="s">
        <v>101</v>
      </c>
      <c r="C1" s="2" t="s">
        <v>100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3"/>
      <c r="AC1" s="9"/>
    </row>
    <row r="2" spans="1:34" s="1" customFormat="1" ht="28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4"/>
      <c r="AC2" s="11"/>
      <c r="AD2" s="18"/>
      <c r="AE2" s="18"/>
      <c r="AF2" s="18"/>
      <c r="AG2" s="18"/>
      <c r="AH2" s="18"/>
    </row>
    <row r="3" spans="1:34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4"/>
      <c r="AC3" s="11"/>
    </row>
    <row r="4" spans="1:34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5">
        <f>SUM(AB6:AB75)</f>
        <v>1492</v>
      </c>
      <c r="AC4" s="3" t="s">
        <v>6</v>
      </c>
      <c r="AD4" s="19"/>
      <c r="AE4" s="19"/>
      <c r="AF4" s="19"/>
      <c r="AG4" s="19"/>
      <c r="AH4" s="19"/>
    </row>
    <row r="5" spans="1:34" ht="1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16" t="s">
        <v>4</v>
      </c>
      <c r="AC5" s="5" t="s">
        <v>5</v>
      </c>
      <c r="AD5" s="20" t="s">
        <v>132</v>
      </c>
      <c r="AE5" s="21"/>
      <c r="AF5" s="21"/>
      <c r="AG5" s="21"/>
      <c r="AH5" s="21"/>
    </row>
    <row r="6" spans="1:34" ht="117" customHeight="1" x14ac:dyDescent="0.25">
      <c r="A6" s="4"/>
      <c r="B6" s="4" t="s">
        <v>30</v>
      </c>
      <c r="C6" s="4" t="s">
        <v>111</v>
      </c>
      <c r="D6" s="4" t="s">
        <v>102</v>
      </c>
      <c r="E6" s="4"/>
      <c r="F6" s="4"/>
      <c r="G6" s="4">
        <v>7</v>
      </c>
      <c r="H6" s="4">
        <v>7</v>
      </c>
      <c r="I6" s="4">
        <v>17</v>
      </c>
      <c r="J6" s="4">
        <v>18</v>
      </c>
      <c r="K6" s="4">
        <v>30</v>
      </c>
      <c r="L6" s="4">
        <v>24</v>
      </c>
      <c r="M6" s="4">
        <v>31</v>
      </c>
      <c r="N6" s="4">
        <v>21</v>
      </c>
      <c r="O6" s="4">
        <v>33</v>
      </c>
      <c r="P6" s="4">
        <v>20</v>
      </c>
      <c r="Q6" s="4"/>
      <c r="R6" s="4"/>
      <c r="S6" s="4">
        <v>22</v>
      </c>
      <c r="T6" s="4"/>
      <c r="U6" s="4"/>
      <c r="V6" s="4"/>
      <c r="W6" s="4"/>
      <c r="X6" s="4"/>
      <c r="Y6" s="4"/>
      <c r="Z6" s="4"/>
      <c r="AA6" s="4"/>
      <c r="AB6" s="16">
        <f>SUM(E6:AA6)</f>
        <v>230</v>
      </c>
      <c r="AC6" s="6">
        <v>750</v>
      </c>
      <c r="AD6" s="20">
        <v>417.5</v>
      </c>
      <c r="AE6" s="21"/>
      <c r="AF6" s="21"/>
      <c r="AG6" s="21"/>
      <c r="AH6" s="21"/>
    </row>
    <row r="7" spans="1:34" ht="117" customHeight="1" x14ac:dyDescent="0.25">
      <c r="A7" s="4"/>
      <c r="B7" s="4" t="s">
        <v>31</v>
      </c>
      <c r="C7" s="4" t="s">
        <v>112</v>
      </c>
      <c r="D7" s="4" t="s">
        <v>103</v>
      </c>
      <c r="E7" s="4"/>
      <c r="F7" s="4"/>
      <c r="G7" s="4">
        <v>6</v>
      </c>
      <c r="H7" s="4"/>
      <c r="I7" s="4">
        <v>18</v>
      </c>
      <c r="J7" s="4"/>
      <c r="K7" s="4">
        <v>23</v>
      </c>
      <c r="L7" s="4"/>
      <c r="M7" s="4">
        <v>28</v>
      </c>
      <c r="N7" s="4"/>
      <c r="O7" s="4">
        <v>37</v>
      </c>
      <c r="P7" s="4"/>
      <c r="Q7" s="4"/>
      <c r="R7" s="4"/>
      <c r="S7" s="4">
        <v>13</v>
      </c>
      <c r="T7" s="4"/>
      <c r="U7" s="4"/>
      <c r="V7" s="4"/>
      <c r="W7" s="4"/>
      <c r="X7" s="4"/>
      <c r="Y7" s="4"/>
      <c r="Z7" s="4"/>
      <c r="AA7" s="4"/>
      <c r="AB7" s="16">
        <f t="shared" ref="AB7:AB69" si="0">SUM(E7:AA7)</f>
        <v>125</v>
      </c>
      <c r="AC7" s="6">
        <v>795</v>
      </c>
      <c r="AD7" s="20">
        <v>441.35</v>
      </c>
      <c r="AE7" s="21"/>
      <c r="AF7" s="21"/>
      <c r="AG7" s="21"/>
      <c r="AH7" s="21"/>
    </row>
    <row r="8" spans="1:34" ht="117" customHeight="1" x14ac:dyDescent="0.25">
      <c r="A8" s="4"/>
      <c r="B8" s="4" t="s">
        <v>32</v>
      </c>
      <c r="C8" s="4" t="s">
        <v>112</v>
      </c>
      <c r="D8" s="4" t="s">
        <v>102</v>
      </c>
      <c r="E8" s="4"/>
      <c r="F8" s="4"/>
      <c r="G8" s="4">
        <v>3</v>
      </c>
      <c r="H8" s="4">
        <v>3</v>
      </c>
      <c r="I8" s="4">
        <v>6</v>
      </c>
      <c r="J8" s="4">
        <v>5</v>
      </c>
      <c r="K8" s="4">
        <v>10</v>
      </c>
      <c r="L8" s="4">
        <v>10</v>
      </c>
      <c r="M8" s="4">
        <v>14</v>
      </c>
      <c r="N8" s="4">
        <v>9</v>
      </c>
      <c r="O8" s="4">
        <v>14</v>
      </c>
      <c r="P8" s="4">
        <v>8</v>
      </c>
      <c r="Q8" s="4"/>
      <c r="R8" s="4"/>
      <c r="S8" s="4">
        <v>10</v>
      </c>
      <c r="T8" s="4"/>
      <c r="U8" s="4"/>
      <c r="V8" s="4"/>
      <c r="W8" s="4"/>
      <c r="X8" s="4"/>
      <c r="Y8" s="4"/>
      <c r="Z8" s="4"/>
      <c r="AA8" s="4"/>
      <c r="AB8" s="16">
        <f t="shared" si="0"/>
        <v>92</v>
      </c>
      <c r="AC8" s="6">
        <v>950</v>
      </c>
      <c r="AD8" s="20">
        <v>523.5</v>
      </c>
      <c r="AE8" s="21"/>
      <c r="AF8" s="21"/>
      <c r="AG8" s="21"/>
      <c r="AH8" s="21"/>
    </row>
    <row r="9" spans="1:34" ht="117" customHeight="1" x14ac:dyDescent="0.25">
      <c r="A9" s="4"/>
      <c r="B9" s="4" t="s">
        <v>33</v>
      </c>
      <c r="C9" s="4" t="s">
        <v>113</v>
      </c>
      <c r="D9" s="4" t="s">
        <v>104</v>
      </c>
      <c r="E9" s="4">
        <v>2</v>
      </c>
      <c r="F9" s="4"/>
      <c r="G9" s="4">
        <v>7</v>
      </c>
      <c r="H9" s="4"/>
      <c r="I9" s="4">
        <v>11</v>
      </c>
      <c r="J9" s="4"/>
      <c r="K9" s="4">
        <v>25</v>
      </c>
      <c r="L9" s="4"/>
      <c r="M9" s="4">
        <v>19</v>
      </c>
      <c r="N9" s="4"/>
      <c r="O9" s="4">
        <v>20</v>
      </c>
      <c r="P9" s="4"/>
      <c r="Q9" s="4"/>
      <c r="R9" s="4"/>
      <c r="S9" s="4">
        <v>21</v>
      </c>
      <c r="T9" s="4"/>
      <c r="U9" s="4">
        <v>17</v>
      </c>
      <c r="V9" s="4"/>
      <c r="W9" s="4">
        <v>16</v>
      </c>
      <c r="X9" s="4"/>
      <c r="Y9" s="4">
        <v>1</v>
      </c>
      <c r="Z9" s="4"/>
      <c r="AA9" s="4"/>
      <c r="AB9" s="16">
        <f t="shared" si="0"/>
        <v>139</v>
      </c>
      <c r="AC9" s="6">
        <v>395</v>
      </c>
      <c r="AD9" s="20">
        <v>229.35000000000002</v>
      </c>
      <c r="AE9" s="21"/>
      <c r="AF9" s="21"/>
      <c r="AG9" s="21"/>
      <c r="AH9" s="21"/>
    </row>
    <row r="10" spans="1:34" ht="117" customHeight="1" x14ac:dyDescent="0.25">
      <c r="A10" s="4"/>
      <c r="B10" s="4" t="s">
        <v>34</v>
      </c>
      <c r="C10" s="4" t="s">
        <v>111</v>
      </c>
      <c r="D10" s="4" t="s">
        <v>104</v>
      </c>
      <c r="E10" s="4"/>
      <c r="F10" s="4"/>
      <c r="G10" s="4">
        <v>7</v>
      </c>
      <c r="H10" s="4"/>
      <c r="I10" s="4">
        <v>9</v>
      </c>
      <c r="J10" s="4"/>
      <c r="K10" s="4">
        <v>8</v>
      </c>
      <c r="L10" s="4"/>
      <c r="M10" s="4">
        <v>7</v>
      </c>
      <c r="N10" s="4"/>
      <c r="O10" s="4">
        <v>19</v>
      </c>
      <c r="P10" s="4"/>
      <c r="Q10" s="4"/>
      <c r="R10" s="4"/>
      <c r="S10" s="4">
        <v>15</v>
      </c>
      <c r="T10" s="4"/>
      <c r="U10" s="4">
        <v>10</v>
      </c>
      <c r="V10" s="4">
        <v>2</v>
      </c>
      <c r="W10" s="4">
        <v>10</v>
      </c>
      <c r="X10" s="4"/>
      <c r="Y10" s="4"/>
      <c r="Z10" s="4"/>
      <c r="AA10" s="4"/>
      <c r="AB10" s="15">
        <f t="shared" si="0"/>
        <v>87</v>
      </c>
      <c r="AC10" s="6">
        <v>560</v>
      </c>
      <c r="AD10" s="20">
        <v>316.8</v>
      </c>
      <c r="AE10" s="21"/>
      <c r="AF10" s="21"/>
      <c r="AG10" s="21"/>
      <c r="AH10" s="21"/>
    </row>
    <row r="11" spans="1:34" ht="117" customHeight="1" x14ac:dyDescent="0.25">
      <c r="A11" s="4"/>
      <c r="B11" s="4" t="s">
        <v>35</v>
      </c>
      <c r="C11" s="4" t="s">
        <v>114</v>
      </c>
      <c r="D11" s="4" t="s">
        <v>104</v>
      </c>
      <c r="E11" s="4"/>
      <c r="F11" s="4"/>
      <c r="G11" s="4">
        <v>2</v>
      </c>
      <c r="H11" s="4"/>
      <c r="I11" s="4">
        <v>3</v>
      </c>
      <c r="J11" s="4">
        <v>1</v>
      </c>
      <c r="K11" s="4">
        <v>2</v>
      </c>
      <c r="L11" s="4"/>
      <c r="M11" s="4">
        <v>5</v>
      </c>
      <c r="N11" s="4"/>
      <c r="O11" s="4">
        <v>8</v>
      </c>
      <c r="P11" s="4">
        <v>1</v>
      </c>
      <c r="Q11" s="4"/>
      <c r="R11" s="4"/>
      <c r="S11" s="4">
        <v>6</v>
      </c>
      <c r="T11" s="4">
        <v>1</v>
      </c>
      <c r="U11" s="4">
        <v>4</v>
      </c>
      <c r="V11" s="4">
        <v>2</v>
      </c>
      <c r="W11" s="4">
        <v>3</v>
      </c>
      <c r="X11" s="4"/>
      <c r="Y11" s="4"/>
      <c r="Z11" s="4"/>
      <c r="AA11" s="4"/>
      <c r="AB11" s="16">
        <f t="shared" si="0"/>
        <v>38</v>
      </c>
      <c r="AC11" s="6">
        <v>645</v>
      </c>
      <c r="AD11" s="20">
        <v>361.85</v>
      </c>
      <c r="AE11" s="21"/>
      <c r="AF11" s="21"/>
      <c r="AG11" s="21"/>
      <c r="AH11" s="21"/>
    </row>
    <row r="12" spans="1:34" ht="117" customHeight="1" x14ac:dyDescent="0.25">
      <c r="A12" s="4"/>
      <c r="B12" s="4" t="s">
        <v>36</v>
      </c>
      <c r="C12" s="4" t="s">
        <v>112</v>
      </c>
      <c r="D12" s="4" t="s">
        <v>103</v>
      </c>
      <c r="E12" s="4">
        <v>1</v>
      </c>
      <c r="F12" s="4">
        <v>1</v>
      </c>
      <c r="G12" s="4">
        <v>1</v>
      </c>
      <c r="H12" s="4"/>
      <c r="I12" s="4">
        <v>1</v>
      </c>
      <c r="J12" s="4">
        <v>2</v>
      </c>
      <c r="K12" s="4">
        <v>3</v>
      </c>
      <c r="L12" s="4">
        <v>4</v>
      </c>
      <c r="M12" s="4">
        <v>3</v>
      </c>
      <c r="N12" s="4">
        <v>6</v>
      </c>
      <c r="O12" s="4">
        <v>4</v>
      </c>
      <c r="P12" s="4">
        <v>1</v>
      </c>
      <c r="Q12" s="4"/>
      <c r="R12" s="4"/>
      <c r="S12" s="4">
        <v>2</v>
      </c>
      <c r="T12" s="4"/>
      <c r="U12" s="4">
        <v>1</v>
      </c>
      <c r="V12" s="4">
        <v>1</v>
      </c>
      <c r="W12" s="4">
        <v>1</v>
      </c>
      <c r="X12" s="4"/>
      <c r="Y12" s="4"/>
      <c r="Z12" s="4"/>
      <c r="AA12" s="4"/>
      <c r="AB12" s="16">
        <f t="shared" si="0"/>
        <v>32</v>
      </c>
      <c r="AC12" s="6">
        <v>1495</v>
      </c>
      <c r="AD12" s="20">
        <v>812.35</v>
      </c>
      <c r="AE12" s="21"/>
      <c r="AF12" s="21"/>
      <c r="AG12" s="21"/>
      <c r="AH12" s="21"/>
    </row>
    <row r="13" spans="1:34" ht="117" customHeight="1" x14ac:dyDescent="0.25">
      <c r="A13" s="4"/>
      <c r="B13" s="4" t="s">
        <v>37</v>
      </c>
      <c r="C13" s="4" t="s">
        <v>114</v>
      </c>
      <c r="D13" s="4" t="s">
        <v>105</v>
      </c>
      <c r="E13" s="4">
        <v>1</v>
      </c>
      <c r="F13" s="4"/>
      <c r="G13" s="4">
        <v>4</v>
      </c>
      <c r="H13" s="4"/>
      <c r="I13" s="4">
        <v>7</v>
      </c>
      <c r="J13" s="4"/>
      <c r="K13" s="4">
        <v>12</v>
      </c>
      <c r="L13" s="4"/>
      <c r="M13" s="4">
        <v>10</v>
      </c>
      <c r="N13" s="4"/>
      <c r="O13" s="4">
        <v>12</v>
      </c>
      <c r="P13" s="4"/>
      <c r="Q13" s="4"/>
      <c r="R13" s="4"/>
      <c r="S13" s="4">
        <v>5</v>
      </c>
      <c r="T13" s="4"/>
      <c r="U13" s="4">
        <v>2</v>
      </c>
      <c r="V13" s="4"/>
      <c r="W13" s="4">
        <v>4</v>
      </c>
      <c r="X13" s="4"/>
      <c r="Y13" s="4"/>
      <c r="Z13" s="4"/>
      <c r="AA13" s="4"/>
      <c r="AB13" s="15">
        <f t="shared" si="0"/>
        <v>57</v>
      </c>
      <c r="AC13" s="6">
        <v>875</v>
      </c>
      <c r="AD13" s="20">
        <v>483.75</v>
      </c>
      <c r="AE13" s="21"/>
      <c r="AF13" s="21"/>
      <c r="AG13" s="21"/>
      <c r="AH13" s="21"/>
    </row>
    <row r="14" spans="1:34" ht="117" customHeight="1" x14ac:dyDescent="0.25">
      <c r="A14" s="4"/>
      <c r="B14" s="4" t="s">
        <v>38</v>
      </c>
      <c r="C14" s="4" t="s">
        <v>111</v>
      </c>
      <c r="D14" s="4" t="s">
        <v>103</v>
      </c>
      <c r="E14" s="4"/>
      <c r="F14" s="4"/>
      <c r="G14" s="4">
        <v>1</v>
      </c>
      <c r="H14" s="4"/>
      <c r="I14" s="4">
        <v>2</v>
      </c>
      <c r="J14" s="4">
        <v>1</v>
      </c>
      <c r="K14" s="4">
        <v>4</v>
      </c>
      <c r="L14" s="4">
        <v>2</v>
      </c>
      <c r="M14" s="4">
        <v>5</v>
      </c>
      <c r="N14" s="4">
        <v>3</v>
      </c>
      <c r="O14" s="4">
        <v>3</v>
      </c>
      <c r="P14" s="4">
        <v>2</v>
      </c>
      <c r="Q14" s="4"/>
      <c r="R14" s="4"/>
      <c r="S14" s="4">
        <v>4</v>
      </c>
      <c r="T14" s="4"/>
      <c r="U14" s="4">
        <v>2</v>
      </c>
      <c r="V14" s="4">
        <v>1</v>
      </c>
      <c r="W14" s="4">
        <v>3</v>
      </c>
      <c r="X14" s="4"/>
      <c r="Y14" s="4"/>
      <c r="Z14" s="4"/>
      <c r="AA14" s="4"/>
      <c r="AB14" s="16">
        <f t="shared" si="0"/>
        <v>33</v>
      </c>
      <c r="AC14" s="6">
        <v>1595</v>
      </c>
      <c r="AD14" s="20">
        <v>865.35</v>
      </c>
      <c r="AE14" s="21"/>
      <c r="AF14" s="21"/>
      <c r="AG14" s="21"/>
      <c r="AH14" s="21"/>
    </row>
    <row r="15" spans="1:34" ht="117" customHeight="1" x14ac:dyDescent="0.25">
      <c r="A15" s="4"/>
      <c r="B15" s="4" t="s">
        <v>39</v>
      </c>
      <c r="C15" s="4" t="s">
        <v>111</v>
      </c>
      <c r="D15" s="4" t="s">
        <v>106</v>
      </c>
      <c r="E15" s="4">
        <v>1</v>
      </c>
      <c r="F15" s="4"/>
      <c r="G15" s="4">
        <v>2</v>
      </c>
      <c r="H15" s="4"/>
      <c r="I15" s="4">
        <v>5</v>
      </c>
      <c r="J15" s="4"/>
      <c r="K15" s="4">
        <v>6</v>
      </c>
      <c r="L15" s="4"/>
      <c r="M15" s="4">
        <v>9</v>
      </c>
      <c r="N15" s="4"/>
      <c r="O15" s="4">
        <v>7</v>
      </c>
      <c r="P15" s="4"/>
      <c r="Q15" s="4"/>
      <c r="R15" s="4"/>
      <c r="S15" s="4">
        <v>8</v>
      </c>
      <c r="T15" s="4"/>
      <c r="U15" s="4">
        <v>3</v>
      </c>
      <c r="V15" s="4"/>
      <c r="W15" s="4">
        <v>4</v>
      </c>
      <c r="X15" s="4"/>
      <c r="Y15" s="4"/>
      <c r="Z15" s="4"/>
      <c r="AA15" s="4"/>
      <c r="AB15" s="16">
        <f t="shared" si="0"/>
        <v>45</v>
      </c>
      <c r="AC15" s="6">
        <v>695</v>
      </c>
      <c r="AD15" s="20">
        <v>388.35</v>
      </c>
      <c r="AE15" s="21"/>
      <c r="AF15" s="21"/>
      <c r="AG15" s="21"/>
      <c r="AH15" s="21"/>
    </row>
    <row r="16" spans="1:34" ht="117" customHeight="1" x14ac:dyDescent="0.25">
      <c r="A16" s="4"/>
      <c r="B16" s="4" t="s">
        <v>40</v>
      </c>
      <c r="C16" s="4" t="s">
        <v>112</v>
      </c>
      <c r="D16" s="4" t="s">
        <v>103</v>
      </c>
      <c r="E16" s="4">
        <v>1</v>
      </c>
      <c r="F16" s="4"/>
      <c r="G16" s="4">
        <v>1</v>
      </c>
      <c r="H16" s="4"/>
      <c r="I16" s="4">
        <v>3</v>
      </c>
      <c r="J16" s="4">
        <v>2</v>
      </c>
      <c r="K16" s="4">
        <v>7</v>
      </c>
      <c r="L16" s="4">
        <v>3</v>
      </c>
      <c r="M16" s="4">
        <v>9</v>
      </c>
      <c r="N16" s="4">
        <v>4</v>
      </c>
      <c r="O16" s="4">
        <v>9</v>
      </c>
      <c r="P16" s="4">
        <v>3</v>
      </c>
      <c r="Q16" s="4"/>
      <c r="R16" s="4"/>
      <c r="S16" s="4">
        <v>2</v>
      </c>
      <c r="T16" s="4">
        <v>2</v>
      </c>
      <c r="U16" s="4">
        <v>4</v>
      </c>
      <c r="V16" s="4"/>
      <c r="W16" s="4">
        <v>4</v>
      </c>
      <c r="X16" s="4"/>
      <c r="Y16" s="4"/>
      <c r="Z16" s="4"/>
      <c r="AA16" s="4"/>
      <c r="AB16" s="16">
        <f t="shared" si="0"/>
        <v>54</v>
      </c>
      <c r="AC16" s="6">
        <v>1595</v>
      </c>
      <c r="AD16" s="20">
        <v>865.35</v>
      </c>
      <c r="AE16" s="21"/>
      <c r="AF16" s="21"/>
      <c r="AG16" s="21"/>
      <c r="AH16" s="21"/>
    </row>
    <row r="17" spans="1:34" ht="117" customHeight="1" x14ac:dyDescent="0.25">
      <c r="A17" s="4"/>
      <c r="B17" s="4" t="s">
        <v>41</v>
      </c>
      <c r="C17" s="4" t="s">
        <v>112</v>
      </c>
      <c r="D17" s="4" t="s">
        <v>103</v>
      </c>
      <c r="E17" s="4"/>
      <c r="F17" s="4"/>
      <c r="G17" s="4"/>
      <c r="H17" s="4">
        <v>1</v>
      </c>
      <c r="I17" s="4">
        <v>3</v>
      </c>
      <c r="J17" s="4">
        <v>1</v>
      </c>
      <c r="K17" s="4">
        <v>2</v>
      </c>
      <c r="L17" s="4">
        <v>2</v>
      </c>
      <c r="M17" s="4">
        <v>5</v>
      </c>
      <c r="N17" s="4">
        <v>3</v>
      </c>
      <c r="O17" s="4">
        <v>5</v>
      </c>
      <c r="P17" s="4">
        <v>3</v>
      </c>
      <c r="Q17" s="4"/>
      <c r="R17" s="4"/>
      <c r="S17" s="4">
        <v>2</v>
      </c>
      <c r="T17" s="4">
        <v>2</v>
      </c>
      <c r="U17" s="4">
        <v>1</v>
      </c>
      <c r="V17" s="4"/>
      <c r="W17" s="4">
        <v>1</v>
      </c>
      <c r="X17" s="4"/>
      <c r="Y17" s="4"/>
      <c r="Z17" s="4"/>
      <c r="AA17" s="4"/>
      <c r="AB17" s="16">
        <f t="shared" si="0"/>
        <v>31</v>
      </c>
      <c r="AC17" s="6">
        <v>1495</v>
      </c>
      <c r="AD17" s="20">
        <v>812.35</v>
      </c>
      <c r="AE17" s="21"/>
      <c r="AF17" s="21"/>
      <c r="AG17" s="21"/>
      <c r="AH17" s="21"/>
    </row>
    <row r="18" spans="1:34" ht="117" customHeight="1" x14ac:dyDescent="0.25">
      <c r="A18" s="4"/>
      <c r="B18" s="4" t="s">
        <v>42</v>
      </c>
      <c r="C18" s="4" t="s">
        <v>111</v>
      </c>
      <c r="D18" s="4" t="s">
        <v>104</v>
      </c>
      <c r="E18" s="4">
        <v>1</v>
      </c>
      <c r="F18" s="4"/>
      <c r="G18" s="4"/>
      <c r="H18" s="4"/>
      <c r="I18" s="4">
        <v>3</v>
      </c>
      <c r="J18" s="4"/>
      <c r="K18" s="4">
        <v>6</v>
      </c>
      <c r="L18" s="4"/>
      <c r="M18" s="4">
        <v>4</v>
      </c>
      <c r="N18" s="4"/>
      <c r="O18" s="4">
        <v>9</v>
      </c>
      <c r="P18" s="4"/>
      <c r="Q18" s="4"/>
      <c r="R18" s="4"/>
      <c r="S18" s="4">
        <v>6</v>
      </c>
      <c r="T18" s="4"/>
      <c r="U18" s="4">
        <v>1</v>
      </c>
      <c r="V18" s="4"/>
      <c r="W18" s="4"/>
      <c r="X18" s="4"/>
      <c r="Y18" s="4"/>
      <c r="Z18" s="4"/>
      <c r="AA18" s="4"/>
      <c r="AB18" s="16">
        <f t="shared" si="0"/>
        <v>30</v>
      </c>
      <c r="AC18" s="6">
        <v>695</v>
      </c>
      <c r="AD18" s="20">
        <v>388.35</v>
      </c>
      <c r="AE18" s="21"/>
      <c r="AF18" s="21"/>
      <c r="AG18" s="21"/>
      <c r="AH18" s="21"/>
    </row>
    <row r="19" spans="1:34" ht="117" customHeight="1" x14ac:dyDescent="0.25">
      <c r="A19" s="4"/>
      <c r="B19" s="4" t="s">
        <v>43</v>
      </c>
      <c r="C19" s="4" t="s">
        <v>113</v>
      </c>
      <c r="D19" s="4" t="s">
        <v>104</v>
      </c>
      <c r="E19" s="4"/>
      <c r="F19" s="4">
        <v>1</v>
      </c>
      <c r="G19" s="4">
        <v>2</v>
      </c>
      <c r="H19" s="4"/>
      <c r="I19" s="4">
        <v>6</v>
      </c>
      <c r="J19" s="4"/>
      <c r="K19" s="4">
        <v>7</v>
      </c>
      <c r="L19" s="4">
        <v>1</v>
      </c>
      <c r="M19" s="4">
        <v>5</v>
      </c>
      <c r="N19" s="4"/>
      <c r="O19" s="4"/>
      <c r="P19" s="4"/>
      <c r="Q19" s="4"/>
      <c r="R19" s="4"/>
      <c r="S19" s="4">
        <v>2</v>
      </c>
      <c r="T19" s="4"/>
      <c r="U19" s="4"/>
      <c r="V19" s="4">
        <v>1</v>
      </c>
      <c r="W19" s="4">
        <v>2</v>
      </c>
      <c r="X19" s="4"/>
      <c r="Y19" s="4"/>
      <c r="Z19" s="4"/>
      <c r="AA19" s="4"/>
      <c r="AB19" s="16">
        <f t="shared" si="0"/>
        <v>27</v>
      </c>
      <c r="AC19" s="6">
        <v>995</v>
      </c>
      <c r="AD19" s="20">
        <v>547.35</v>
      </c>
      <c r="AE19" s="21"/>
      <c r="AF19" s="21"/>
      <c r="AG19" s="21"/>
      <c r="AH19" s="21"/>
    </row>
    <row r="20" spans="1:34" ht="117" customHeight="1" x14ac:dyDescent="0.25">
      <c r="A20" s="4"/>
      <c r="B20" s="4" t="s">
        <v>44</v>
      </c>
      <c r="C20" s="4" t="s">
        <v>112</v>
      </c>
      <c r="D20" s="4" t="s">
        <v>107</v>
      </c>
      <c r="E20" s="4">
        <v>1</v>
      </c>
      <c r="F20" s="4">
        <v>1</v>
      </c>
      <c r="G20" s="4">
        <v>1</v>
      </c>
      <c r="H20" s="4">
        <v>2</v>
      </c>
      <c r="I20" s="4">
        <v>3</v>
      </c>
      <c r="J20" s="4">
        <v>4</v>
      </c>
      <c r="K20" s="4">
        <v>1</v>
      </c>
      <c r="L20" s="4">
        <v>2</v>
      </c>
      <c r="M20" s="4">
        <v>3</v>
      </c>
      <c r="N20" s="4">
        <v>4</v>
      </c>
      <c r="O20" s="4"/>
      <c r="P20" s="4">
        <v>4</v>
      </c>
      <c r="Q20" s="4"/>
      <c r="R20" s="4"/>
      <c r="S20" s="4">
        <v>2</v>
      </c>
      <c r="T20" s="4">
        <v>1</v>
      </c>
      <c r="U20" s="4">
        <v>1</v>
      </c>
      <c r="V20" s="4">
        <v>1</v>
      </c>
      <c r="W20" s="4">
        <v>1</v>
      </c>
      <c r="X20" s="4"/>
      <c r="Y20" s="4"/>
      <c r="Z20" s="4"/>
      <c r="AA20" s="4"/>
      <c r="AB20" s="16">
        <f t="shared" si="0"/>
        <v>32</v>
      </c>
      <c r="AC20" s="6">
        <v>775</v>
      </c>
      <c r="AD20" s="20">
        <v>430.75</v>
      </c>
      <c r="AE20" s="21"/>
      <c r="AF20" s="21"/>
      <c r="AG20" s="21"/>
      <c r="AH20" s="21"/>
    </row>
    <row r="21" spans="1:34" ht="117" customHeight="1" x14ac:dyDescent="0.25">
      <c r="A21" s="4"/>
      <c r="B21" s="4" t="s">
        <v>45</v>
      </c>
      <c r="C21" s="4" t="s">
        <v>112</v>
      </c>
      <c r="D21" s="4" t="s">
        <v>103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3</v>
      </c>
      <c r="L21" s="4">
        <v>3</v>
      </c>
      <c r="M21" s="4">
        <v>3</v>
      </c>
      <c r="N21" s="4">
        <v>2</v>
      </c>
      <c r="O21" s="4">
        <v>1</v>
      </c>
      <c r="P21" s="4"/>
      <c r="Q21" s="4"/>
      <c r="R21" s="4"/>
      <c r="S21" s="4">
        <v>3</v>
      </c>
      <c r="T21" s="4">
        <v>1</v>
      </c>
      <c r="U21" s="4">
        <v>1</v>
      </c>
      <c r="V21" s="4">
        <v>1</v>
      </c>
      <c r="W21" s="4">
        <v>1</v>
      </c>
      <c r="X21" s="4"/>
      <c r="Y21" s="4"/>
      <c r="Z21" s="4"/>
      <c r="AA21" s="4"/>
      <c r="AB21" s="15">
        <f t="shared" si="0"/>
        <v>25</v>
      </c>
      <c r="AC21" s="6">
        <v>1395</v>
      </c>
      <c r="AD21" s="20">
        <v>759.35</v>
      </c>
      <c r="AE21" s="21"/>
      <c r="AF21" s="21"/>
      <c r="AG21" s="21"/>
      <c r="AH21" s="21"/>
    </row>
    <row r="22" spans="1:34" ht="117" customHeight="1" x14ac:dyDescent="0.25">
      <c r="A22" s="4"/>
      <c r="B22" s="4" t="s">
        <v>46</v>
      </c>
      <c r="C22" s="4" t="s">
        <v>112</v>
      </c>
      <c r="D22" s="4" t="s">
        <v>104</v>
      </c>
      <c r="E22" s="4"/>
      <c r="F22" s="4"/>
      <c r="G22" s="4">
        <v>1</v>
      </c>
      <c r="H22" s="4"/>
      <c r="I22" s="4">
        <v>2</v>
      </c>
      <c r="J22" s="4"/>
      <c r="K22" s="4">
        <v>4</v>
      </c>
      <c r="L22" s="4">
        <v>1</v>
      </c>
      <c r="M22" s="4">
        <v>4</v>
      </c>
      <c r="N22" s="4"/>
      <c r="O22" s="4">
        <v>4</v>
      </c>
      <c r="P22" s="4">
        <v>2</v>
      </c>
      <c r="Q22" s="4"/>
      <c r="R22" s="4"/>
      <c r="S22" s="4">
        <v>5</v>
      </c>
      <c r="T22" s="4">
        <v>2</v>
      </c>
      <c r="U22" s="4">
        <v>6</v>
      </c>
      <c r="V22" s="4">
        <v>1</v>
      </c>
      <c r="W22" s="4">
        <v>4</v>
      </c>
      <c r="X22" s="4"/>
      <c r="Y22" s="4"/>
      <c r="Z22" s="4"/>
      <c r="AA22" s="4"/>
      <c r="AB22" s="16">
        <f t="shared" si="0"/>
        <v>36</v>
      </c>
      <c r="AC22" s="6">
        <v>745</v>
      </c>
      <c r="AD22" s="20">
        <v>414.85</v>
      </c>
      <c r="AE22" s="21"/>
      <c r="AF22" s="21"/>
      <c r="AG22" s="21"/>
      <c r="AH22" s="21"/>
    </row>
    <row r="23" spans="1:34" ht="117" customHeight="1" x14ac:dyDescent="0.25">
      <c r="A23" s="4"/>
      <c r="B23" s="4" t="s">
        <v>47</v>
      </c>
      <c r="C23" s="4" t="s">
        <v>115</v>
      </c>
      <c r="D23" s="4" t="s">
        <v>105</v>
      </c>
      <c r="E23" s="4"/>
      <c r="F23" s="4"/>
      <c r="G23" s="4"/>
      <c r="H23" s="4"/>
      <c r="I23" s="4">
        <v>1</v>
      </c>
      <c r="J23" s="4"/>
      <c r="K23" s="4">
        <v>1</v>
      </c>
      <c r="L23" s="4"/>
      <c r="M23" s="4">
        <v>2</v>
      </c>
      <c r="N23" s="4"/>
      <c r="O23" s="4">
        <v>2</v>
      </c>
      <c r="P23" s="4"/>
      <c r="Q23" s="4"/>
      <c r="R23" s="4"/>
      <c r="S23" s="4">
        <v>7</v>
      </c>
      <c r="T23" s="4"/>
      <c r="U23" s="4">
        <v>5</v>
      </c>
      <c r="V23" s="4"/>
      <c r="W23" s="4">
        <v>4</v>
      </c>
      <c r="X23" s="4"/>
      <c r="Y23" s="4"/>
      <c r="Z23" s="4"/>
      <c r="AA23" s="4"/>
      <c r="AB23" s="16">
        <f t="shared" si="0"/>
        <v>22</v>
      </c>
      <c r="AC23" s="6">
        <v>795</v>
      </c>
      <c r="AD23" s="20">
        <v>441.35</v>
      </c>
      <c r="AE23" s="21"/>
      <c r="AF23" s="21"/>
      <c r="AG23" s="21"/>
      <c r="AH23" s="21"/>
    </row>
    <row r="24" spans="1:34" ht="117" customHeight="1" x14ac:dyDescent="0.25">
      <c r="A24" s="4"/>
      <c r="B24" s="4" t="s">
        <v>48</v>
      </c>
      <c r="C24" s="4" t="s">
        <v>112</v>
      </c>
      <c r="D24" s="4" t="s">
        <v>104</v>
      </c>
      <c r="E24" s="4"/>
      <c r="F24" s="4"/>
      <c r="G24" s="4">
        <v>1</v>
      </c>
      <c r="H24" s="4"/>
      <c r="I24" s="4">
        <v>1</v>
      </c>
      <c r="J24" s="4"/>
      <c r="K24" s="4">
        <v>1</v>
      </c>
      <c r="L24" s="4">
        <v>1</v>
      </c>
      <c r="M24" s="4">
        <v>3</v>
      </c>
      <c r="N24" s="4">
        <v>1</v>
      </c>
      <c r="O24" s="4">
        <v>2</v>
      </c>
      <c r="P24" s="4">
        <v>1</v>
      </c>
      <c r="Q24" s="4"/>
      <c r="R24" s="4"/>
      <c r="S24" s="4">
        <v>2</v>
      </c>
      <c r="T24" s="4">
        <v>1</v>
      </c>
      <c r="U24" s="4">
        <v>2</v>
      </c>
      <c r="V24" s="4">
        <v>1</v>
      </c>
      <c r="W24" s="4"/>
      <c r="X24" s="4"/>
      <c r="Y24" s="4"/>
      <c r="Z24" s="4"/>
      <c r="AA24" s="4"/>
      <c r="AB24" s="16">
        <f t="shared" si="0"/>
        <v>17</v>
      </c>
      <c r="AC24" s="6">
        <v>1695</v>
      </c>
      <c r="AD24" s="20">
        <v>918.35</v>
      </c>
      <c r="AE24" s="21"/>
      <c r="AF24" s="21"/>
      <c r="AG24" s="21"/>
      <c r="AH24" s="21"/>
    </row>
    <row r="25" spans="1:34" ht="117" customHeight="1" x14ac:dyDescent="0.25">
      <c r="A25" s="4"/>
      <c r="B25" s="4" t="s">
        <v>49</v>
      </c>
      <c r="C25" s="4" t="s">
        <v>113</v>
      </c>
      <c r="D25" s="4" t="s">
        <v>104</v>
      </c>
      <c r="E25" s="4"/>
      <c r="F25" s="4"/>
      <c r="G25" s="4">
        <v>1</v>
      </c>
      <c r="H25" s="4">
        <v>1</v>
      </c>
      <c r="I25" s="4">
        <v>4</v>
      </c>
      <c r="J25" s="4">
        <v>1</v>
      </c>
      <c r="K25" s="4">
        <v>3</v>
      </c>
      <c r="L25" s="4">
        <v>1</v>
      </c>
      <c r="M25" s="4"/>
      <c r="N25" s="4"/>
      <c r="O25" s="4">
        <v>1</v>
      </c>
      <c r="P25" s="4">
        <v>1</v>
      </c>
      <c r="Q25" s="4"/>
      <c r="R25" s="4"/>
      <c r="S25" s="4">
        <v>3</v>
      </c>
      <c r="T25" s="4">
        <v>1</v>
      </c>
      <c r="U25" s="4"/>
      <c r="V25" s="4"/>
      <c r="W25" s="4"/>
      <c r="X25" s="4"/>
      <c r="Y25" s="4"/>
      <c r="Z25" s="4"/>
      <c r="AA25" s="4"/>
      <c r="AB25" s="16">
        <f t="shared" si="0"/>
        <v>17</v>
      </c>
      <c r="AC25" s="6">
        <v>995</v>
      </c>
      <c r="AD25" s="20">
        <v>547.35</v>
      </c>
      <c r="AE25" s="21"/>
      <c r="AF25" s="21"/>
      <c r="AG25" s="21"/>
      <c r="AH25" s="21"/>
    </row>
    <row r="26" spans="1:34" ht="117" customHeight="1" x14ac:dyDescent="0.25">
      <c r="A26" s="4"/>
      <c r="B26" s="4" t="s">
        <v>50</v>
      </c>
      <c r="C26" s="4" t="s">
        <v>116</v>
      </c>
      <c r="D26" s="4" t="s">
        <v>103</v>
      </c>
      <c r="E26" s="4"/>
      <c r="F26" s="4"/>
      <c r="G26" s="4">
        <v>1</v>
      </c>
      <c r="H26" s="4">
        <v>1</v>
      </c>
      <c r="I26" s="4"/>
      <c r="J26" s="4">
        <v>1</v>
      </c>
      <c r="K26" s="4">
        <v>3</v>
      </c>
      <c r="L26" s="4">
        <v>1</v>
      </c>
      <c r="M26" s="4">
        <v>3</v>
      </c>
      <c r="N26" s="4">
        <v>3</v>
      </c>
      <c r="O26" s="4">
        <v>6</v>
      </c>
      <c r="P26" s="4"/>
      <c r="Q26" s="4"/>
      <c r="R26" s="4"/>
      <c r="S26" s="4">
        <v>2</v>
      </c>
      <c r="T26" s="4">
        <v>2</v>
      </c>
      <c r="U26" s="4">
        <v>3</v>
      </c>
      <c r="V26" s="4">
        <v>1</v>
      </c>
      <c r="W26" s="4">
        <v>2</v>
      </c>
      <c r="X26" s="4"/>
      <c r="Y26" s="4"/>
      <c r="Z26" s="4"/>
      <c r="AA26" s="4"/>
      <c r="AB26" s="16">
        <f t="shared" si="0"/>
        <v>29</v>
      </c>
      <c r="AC26" s="6">
        <v>1395</v>
      </c>
      <c r="AD26" s="20">
        <v>759.35</v>
      </c>
      <c r="AE26" s="21"/>
      <c r="AF26" s="21"/>
      <c r="AG26" s="21"/>
      <c r="AH26" s="21"/>
    </row>
    <row r="27" spans="1:34" ht="117" customHeight="1" x14ac:dyDescent="0.25">
      <c r="A27" s="4"/>
      <c r="B27" s="4" t="s">
        <v>51</v>
      </c>
      <c r="C27" s="4" t="s">
        <v>112</v>
      </c>
      <c r="D27" s="4" t="s">
        <v>107</v>
      </c>
      <c r="E27" s="4"/>
      <c r="F27" s="4"/>
      <c r="G27" s="4"/>
      <c r="H27" s="4"/>
      <c r="I27" s="4">
        <v>1</v>
      </c>
      <c r="J27" s="4"/>
      <c r="K27" s="4">
        <v>3</v>
      </c>
      <c r="L27" s="4"/>
      <c r="M27" s="4">
        <v>4</v>
      </c>
      <c r="N27" s="4">
        <v>3</v>
      </c>
      <c r="O27" s="4">
        <v>2</v>
      </c>
      <c r="P27" s="4">
        <v>4</v>
      </c>
      <c r="Q27" s="4"/>
      <c r="R27" s="4"/>
      <c r="S27" s="4">
        <v>3</v>
      </c>
      <c r="T27" s="4"/>
      <c r="U27" s="4">
        <v>3</v>
      </c>
      <c r="V27" s="4"/>
      <c r="W27" s="4">
        <v>3</v>
      </c>
      <c r="X27" s="4"/>
      <c r="Y27" s="4"/>
      <c r="Z27" s="4"/>
      <c r="AA27" s="4"/>
      <c r="AB27" s="16">
        <f t="shared" si="0"/>
        <v>26</v>
      </c>
      <c r="AC27" s="6">
        <v>1495</v>
      </c>
      <c r="AD27" s="20">
        <v>812.35</v>
      </c>
      <c r="AE27" s="21"/>
      <c r="AF27" s="21"/>
      <c r="AG27" s="21"/>
      <c r="AH27" s="21"/>
    </row>
    <row r="28" spans="1:34" ht="117" customHeight="1" x14ac:dyDescent="0.25">
      <c r="A28" s="4"/>
      <c r="B28" s="4" t="s">
        <v>52</v>
      </c>
      <c r="C28" s="4" t="s">
        <v>112</v>
      </c>
      <c r="D28" s="4" t="s">
        <v>103</v>
      </c>
      <c r="E28" s="4">
        <v>1</v>
      </c>
      <c r="F28" s="4"/>
      <c r="G28" s="4">
        <v>1</v>
      </c>
      <c r="H28" s="4"/>
      <c r="I28" s="4">
        <v>1</v>
      </c>
      <c r="J28" s="4"/>
      <c r="K28" s="4">
        <v>2</v>
      </c>
      <c r="L28" s="4">
        <v>1</v>
      </c>
      <c r="M28" s="4">
        <v>3</v>
      </c>
      <c r="N28" s="4"/>
      <c r="O28" s="4">
        <v>3</v>
      </c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>
        <v>1</v>
      </c>
      <c r="X28" s="4"/>
      <c r="Y28" s="4"/>
      <c r="Z28" s="4"/>
      <c r="AA28" s="4"/>
      <c r="AB28" s="16">
        <f t="shared" si="0"/>
        <v>16</v>
      </c>
      <c r="AC28" s="6">
        <v>1495</v>
      </c>
      <c r="AD28" s="20">
        <v>812.35</v>
      </c>
      <c r="AE28" s="21"/>
      <c r="AF28" s="21"/>
      <c r="AG28" s="21"/>
      <c r="AH28" s="21"/>
    </row>
    <row r="29" spans="1:34" ht="117" customHeight="1" x14ac:dyDescent="0.25">
      <c r="A29" s="4"/>
      <c r="B29" s="4" t="s">
        <v>53</v>
      </c>
      <c r="C29" s="4" t="s">
        <v>117</v>
      </c>
      <c r="D29" s="4" t="s">
        <v>106</v>
      </c>
      <c r="E29" s="4">
        <v>2</v>
      </c>
      <c r="F29" s="4"/>
      <c r="G29" s="4">
        <v>1</v>
      </c>
      <c r="H29" s="4"/>
      <c r="I29" s="4">
        <v>2</v>
      </c>
      <c r="J29" s="4">
        <v>1</v>
      </c>
      <c r="K29" s="4"/>
      <c r="L29" s="4"/>
      <c r="M29" s="4"/>
      <c r="N29" s="4"/>
      <c r="O29" s="4">
        <v>5</v>
      </c>
      <c r="P29" s="4"/>
      <c r="Q29" s="4"/>
      <c r="R29" s="4"/>
      <c r="S29" s="4">
        <v>6</v>
      </c>
      <c r="T29" s="4"/>
      <c r="U29" s="4">
        <v>5</v>
      </c>
      <c r="V29" s="4"/>
      <c r="W29" s="4">
        <v>3</v>
      </c>
      <c r="X29" s="4"/>
      <c r="Y29" s="4"/>
      <c r="Z29" s="4"/>
      <c r="AA29" s="4"/>
      <c r="AB29" s="16">
        <f t="shared" si="0"/>
        <v>25</v>
      </c>
      <c r="AC29" s="6">
        <v>695</v>
      </c>
      <c r="AD29" s="20">
        <v>388.35</v>
      </c>
      <c r="AE29" s="21"/>
      <c r="AF29" s="21"/>
      <c r="AG29" s="21"/>
      <c r="AH29" s="21"/>
    </row>
    <row r="30" spans="1:34" ht="117" customHeight="1" x14ac:dyDescent="0.25">
      <c r="A30" s="4"/>
      <c r="B30" s="4" t="s">
        <v>54</v>
      </c>
      <c r="C30" s="4" t="s">
        <v>118</v>
      </c>
      <c r="D30" s="4" t="s">
        <v>103</v>
      </c>
      <c r="E30" s="4"/>
      <c r="F30" s="4"/>
      <c r="G30" s="4"/>
      <c r="H30" s="4"/>
      <c r="I30" s="4"/>
      <c r="J30" s="4">
        <v>3</v>
      </c>
      <c r="K30" s="4">
        <v>2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6">
        <f t="shared" si="0"/>
        <v>10</v>
      </c>
      <c r="AC30" s="6">
        <v>1695</v>
      </c>
      <c r="AD30" s="20">
        <v>918.35</v>
      </c>
      <c r="AE30" s="21"/>
      <c r="AF30" s="21"/>
      <c r="AG30" s="21"/>
      <c r="AH30" s="21"/>
    </row>
    <row r="31" spans="1:34" ht="117" customHeight="1" x14ac:dyDescent="0.25">
      <c r="A31" s="4"/>
      <c r="B31" s="4" t="s">
        <v>55</v>
      </c>
      <c r="C31" s="4" t="s">
        <v>119</v>
      </c>
      <c r="D31" s="4" t="s">
        <v>104</v>
      </c>
      <c r="E31" s="4"/>
      <c r="F31" s="4">
        <v>1</v>
      </c>
      <c r="G31" s="4">
        <v>1</v>
      </c>
      <c r="H31" s="4"/>
      <c r="I31" s="4">
        <v>2</v>
      </c>
      <c r="J31" s="4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6">
        <f t="shared" si="0"/>
        <v>9</v>
      </c>
      <c r="AC31" s="6">
        <v>995</v>
      </c>
      <c r="AD31" s="20">
        <v>547.35</v>
      </c>
      <c r="AE31" s="21"/>
      <c r="AF31" s="21"/>
      <c r="AG31" s="21"/>
      <c r="AH31" s="21"/>
    </row>
    <row r="32" spans="1:34" ht="117" customHeight="1" x14ac:dyDescent="0.25">
      <c r="A32" s="4"/>
      <c r="B32" s="4" t="s">
        <v>56</v>
      </c>
      <c r="C32" s="4" t="s">
        <v>120</v>
      </c>
      <c r="D32" s="4" t="s">
        <v>105</v>
      </c>
      <c r="E32" s="4">
        <v>1</v>
      </c>
      <c r="F32" s="4"/>
      <c r="G32" s="4"/>
      <c r="H32" s="4"/>
      <c r="I32" s="4">
        <v>2</v>
      </c>
      <c r="J32" s="4"/>
      <c r="K32" s="4">
        <v>2</v>
      </c>
      <c r="L32" s="4"/>
      <c r="M32" s="4">
        <v>1</v>
      </c>
      <c r="N32" s="4"/>
      <c r="O32" s="4"/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/>
      <c r="Z32" s="4"/>
      <c r="AA32" s="4"/>
      <c r="AB32" s="16">
        <f t="shared" si="0"/>
        <v>8</v>
      </c>
      <c r="AC32" s="6">
        <v>1695</v>
      </c>
      <c r="AD32" s="20">
        <v>918.35</v>
      </c>
      <c r="AE32" s="21"/>
      <c r="AF32" s="21"/>
      <c r="AG32" s="21"/>
      <c r="AH32" s="21"/>
    </row>
    <row r="33" spans="1:34" ht="117" customHeight="1" x14ac:dyDescent="0.25">
      <c r="A33" s="4"/>
      <c r="B33" s="4" t="s">
        <v>57</v>
      </c>
      <c r="C33" s="4" t="s">
        <v>112</v>
      </c>
      <c r="D33" s="4" t="s">
        <v>104</v>
      </c>
      <c r="E33" s="4"/>
      <c r="F33" s="4"/>
      <c r="G33" s="4">
        <v>2</v>
      </c>
      <c r="H33" s="4"/>
      <c r="I33" s="4">
        <v>2</v>
      </c>
      <c r="J33" s="4"/>
      <c r="K33" s="4">
        <v>2</v>
      </c>
      <c r="L33" s="4"/>
      <c r="M33" s="4"/>
      <c r="N33" s="4"/>
      <c r="O33" s="4">
        <v>1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6">
        <f t="shared" si="0"/>
        <v>7</v>
      </c>
      <c r="AC33" s="6">
        <v>745</v>
      </c>
      <c r="AD33" s="20">
        <v>414.85</v>
      </c>
      <c r="AE33" s="21"/>
      <c r="AF33" s="21"/>
      <c r="AG33" s="21"/>
      <c r="AH33" s="21"/>
    </row>
    <row r="34" spans="1:34" ht="117" customHeight="1" x14ac:dyDescent="0.25">
      <c r="A34" s="4"/>
      <c r="B34" s="4" t="s">
        <v>58</v>
      </c>
      <c r="C34" s="4" t="s">
        <v>120</v>
      </c>
      <c r="D34" s="4" t="s">
        <v>106</v>
      </c>
      <c r="E34" s="4"/>
      <c r="F34" s="4"/>
      <c r="G34" s="4"/>
      <c r="H34" s="4"/>
      <c r="I34" s="4">
        <v>1</v>
      </c>
      <c r="J34" s="4"/>
      <c r="K34" s="4">
        <v>1</v>
      </c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/>
      <c r="W34" s="4">
        <v>2</v>
      </c>
      <c r="X34" s="4"/>
      <c r="Y34" s="4"/>
      <c r="Z34" s="4"/>
      <c r="AA34" s="4"/>
      <c r="AB34" s="16">
        <f t="shared" si="0"/>
        <v>7</v>
      </c>
      <c r="AC34" s="6">
        <v>695</v>
      </c>
      <c r="AD34" s="20">
        <v>388.35</v>
      </c>
      <c r="AE34" s="21"/>
      <c r="AF34" s="21"/>
      <c r="AG34" s="21"/>
      <c r="AH34" s="21"/>
    </row>
    <row r="35" spans="1:34" ht="117" customHeight="1" x14ac:dyDescent="0.25">
      <c r="A35" s="4"/>
      <c r="B35" s="4" t="s">
        <v>59</v>
      </c>
      <c r="C35" s="4" t="s">
        <v>112</v>
      </c>
      <c r="D35" s="4" t="s">
        <v>105</v>
      </c>
      <c r="E35" s="4">
        <v>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3</v>
      </c>
      <c r="V35" s="4"/>
      <c r="W35" s="4">
        <v>1</v>
      </c>
      <c r="X35" s="4"/>
      <c r="Y35" s="4"/>
      <c r="Z35" s="4"/>
      <c r="AA35" s="4"/>
      <c r="AB35" s="16">
        <f t="shared" si="0"/>
        <v>7</v>
      </c>
      <c r="AC35" s="6">
        <v>775</v>
      </c>
      <c r="AD35" s="20">
        <v>430.75</v>
      </c>
      <c r="AE35" s="21"/>
      <c r="AF35" s="21"/>
      <c r="AG35" s="21"/>
      <c r="AH35" s="21"/>
    </row>
    <row r="36" spans="1:34" ht="117" customHeight="1" x14ac:dyDescent="0.25">
      <c r="A36" s="4"/>
      <c r="B36" s="4" t="s">
        <v>60</v>
      </c>
      <c r="C36" s="4" t="s">
        <v>111</v>
      </c>
      <c r="D36" s="4" t="s">
        <v>108</v>
      </c>
      <c r="E36" s="4">
        <v>1</v>
      </c>
      <c r="F36" s="4"/>
      <c r="G36" s="4">
        <v>1</v>
      </c>
      <c r="H36" s="4">
        <v>1</v>
      </c>
      <c r="I36" s="4">
        <v>3</v>
      </c>
      <c r="J36" s="4"/>
      <c r="K36" s="4">
        <v>3</v>
      </c>
      <c r="L36" s="4">
        <v>1</v>
      </c>
      <c r="M36" s="4">
        <v>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5">
        <f t="shared" si="0"/>
        <v>12</v>
      </c>
      <c r="AC36" s="6">
        <v>717.43</v>
      </c>
      <c r="AD36" s="20">
        <v>400.23789999999997</v>
      </c>
      <c r="AE36" s="21"/>
      <c r="AF36" s="21"/>
      <c r="AG36" s="21"/>
      <c r="AH36" s="21"/>
    </row>
    <row r="37" spans="1:34" ht="117" customHeight="1" x14ac:dyDescent="0.25">
      <c r="A37" s="4"/>
      <c r="B37" s="4" t="s">
        <v>61</v>
      </c>
      <c r="C37" s="4" t="s">
        <v>120</v>
      </c>
      <c r="D37" s="4" t="s">
        <v>108</v>
      </c>
      <c r="E37" s="4">
        <v>1</v>
      </c>
      <c r="F37" s="4"/>
      <c r="G37" s="4"/>
      <c r="H37" s="4"/>
      <c r="I37" s="4"/>
      <c r="J37" s="4">
        <v>2</v>
      </c>
      <c r="K37" s="4">
        <v>2</v>
      </c>
      <c r="L37" s="4"/>
      <c r="M37" s="4"/>
      <c r="N37" s="4"/>
      <c r="O37" s="4"/>
      <c r="P37" s="4">
        <v>1</v>
      </c>
      <c r="Q37" s="4"/>
      <c r="R37" s="4"/>
      <c r="S37" s="4">
        <v>4</v>
      </c>
      <c r="T37" s="4"/>
      <c r="U37" s="4"/>
      <c r="V37" s="4"/>
      <c r="W37" s="4"/>
      <c r="X37" s="4"/>
      <c r="Y37" s="4"/>
      <c r="Z37" s="4"/>
      <c r="AA37" s="4"/>
      <c r="AB37" s="16">
        <f t="shared" si="0"/>
        <v>10</v>
      </c>
      <c r="AC37" s="6">
        <v>881.55</v>
      </c>
      <c r="AD37" s="20">
        <v>487.22149999999999</v>
      </c>
      <c r="AE37" s="21"/>
      <c r="AF37" s="21"/>
      <c r="AG37" s="21"/>
      <c r="AH37" s="21"/>
    </row>
    <row r="38" spans="1:34" ht="117" customHeight="1" x14ac:dyDescent="0.25">
      <c r="A38" s="4"/>
      <c r="B38" s="4" t="s">
        <v>62</v>
      </c>
      <c r="C38" s="4" t="s">
        <v>121</v>
      </c>
      <c r="D38" s="4" t="s">
        <v>107</v>
      </c>
      <c r="E38" s="4">
        <v>1</v>
      </c>
      <c r="F38" s="4">
        <v>1</v>
      </c>
      <c r="G38" s="4"/>
      <c r="H38" s="4"/>
      <c r="I38" s="4"/>
      <c r="J38" s="4"/>
      <c r="K38" s="4">
        <v>2</v>
      </c>
      <c r="L38" s="4">
        <v>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16">
        <f t="shared" si="0"/>
        <v>5</v>
      </c>
      <c r="AC38" s="6">
        <v>995</v>
      </c>
      <c r="AD38" s="20">
        <v>547.35</v>
      </c>
      <c r="AE38" s="21"/>
      <c r="AF38" s="21"/>
      <c r="AG38" s="21"/>
      <c r="AH38" s="21"/>
    </row>
    <row r="39" spans="1:34" ht="117" customHeight="1" x14ac:dyDescent="0.25">
      <c r="A39" s="4"/>
      <c r="B39" s="4" t="s">
        <v>63</v>
      </c>
      <c r="C39" s="4" t="s">
        <v>112</v>
      </c>
      <c r="D39" s="4" t="s">
        <v>108</v>
      </c>
      <c r="E39" s="4">
        <v>1</v>
      </c>
      <c r="F39" s="4"/>
      <c r="G39" s="4">
        <v>1</v>
      </c>
      <c r="H39" s="4"/>
      <c r="I39" s="4">
        <v>3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16">
        <f t="shared" si="0"/>
        <v>5</v>
      </c>
      <c r="AC39" s="6">
        <v>775</v>
      </c>
      <c r="AD39" s="20">
        <v>430.75</v>
      </c>
      <c r="AE39" s="21"/>
      <c r="AF39" s="21"/>
      <c r="AG39" s="21"/>
      <c r="AH39" s="21"/>
    </row>
    <row r="40" spans="1:34" ht="117" customHeight="1" x14ac:dyDescent="0.25">
      <c r="A40" s="4"/>
      <c r="B40" s="4" t="s">
        <v>64</v>
      </c>
      <c r="C40" s="4" t="s">
        <v>112</v>
      </c>
      <c r="D40" s="4" t="s">
        <v>108</v>
      </c>
      <c r="E40" s="4"/>
      <c r="F40" s="4"/>
      <c r="G40" s="4"/>
      <c r="H40" s="4"/>
      <c r="I40" s="4"/>
      <c r="J40" s="4">
        <v>1</v>
      </c>
      <c r="K40" s="4">
        <v>3</v>
      </c>
      <c r="L40" s="4">
        <v>1</v>
      </c>
      <c r="M40" s="4">
        <v>3</v>
      </c>
      <c r="N40" s="4"/>
      <c r="O40" s="4"/>
      <c r="P40" s="4"/>
      <c r="Q40" s="4"/>
      <c r="R40" s="4"/>
      <c r="S40" s="4">
        <v>1</v>
      </c>
      <c r="T40" s="4"/>
      <c r="U40" s="4"/>
      <c r="V40" s="4"/>
      <c r="W40" s="4"/>
      <c r="X40" s="4"/>
      <c r="Y40" s="4"/>
      <c r="Z40" s="4"/>
      <c r="AA40" s="4"/>
      <c r="AB40" s="16">
        <f t="shared" si="0"/>
        <v>9</v>
      </c>
      <c r="AC40" s="6">
        <v>995</v>
      </c>
      <c r="AD40" s="20">
        <v>547.35</v>
      </c>
      <c r="AE40" s="21"/>
      <c r="AF40" s="21"/>
      <c r="AG40" s="21"/>
      <c r="AH40" s="21"/>
    </row>
    <row r="41" spans="1:34" ht="117" customHeight="1" x14ac:dyDescent="0.25">
      <c r="A41" s="4"/>
      <c r="B41" s="4" t="s">
        <v>65</v>
      </c>
      <c r="C41" s="4" t="s">
        <v>112</v>
      </c>
      <c r="D41" s="4" t="s">
        <v>104</v>
      </c>
      <c r="E41" s="4">
        <v>1</v>
      </c>
      <c r="F41" s="4"/>
      <c r="G41" s="4">
        <v>2</v>
      </c>
      <c r="H41" s="4"/>
      <c r="I41" s="4">
        <v>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16">
        <f t="shared" si="0"/>
        <v>5</v>
      </c>
      <c r="AC41" s="6">
        <v>795</v>
      </c>
      <c r="AD41" s="20">
        <v>441.35</v>
      </c>
      <c r="AE41" s="21"/>
      <c r="AF41" s="21"/>
      <c r="AG41" s="21"/>
      <c r="AH41" s="21"/>
    </row>
    <row r="42" spans="1:34" ht="117" customHeight="1" x14ac:dyDescent="0.25">
      <c r="A42" s="4"/>
      <c r="B42" s="4" t="s">
        <v>66</v>
      </c>
      <c r="C42" s="4" t="s">
        <v>112</v>
      </c>
      <c r="D42" s="4" t="s">
        <v>103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>
        <v>2</v>
      </c>
      <c r="P42" s="4"/>
      <c r="Q42" s="4"/>
      <c r="R42" s="4"/>
      <c r="S42" s="4">
        <v>1</v>
      </c>
      <c r="T42" s="4"/>
      <c r="U42" s="4">
        <v>1</v>
      </c>
      <c r="V42" s="4"/>
      <c r="W42" s="4">
        <v>1</v>
      </c>
      <c r="X42" s="4"/>
      <c r="Y42" s="4"/>
      <c r="Z42" s="4"/>
      <c r="AA42" s="4"/>
      <c r="AB42" s="16">
        <f t="shared" si="0"/>
        <v>6</v>
      </c>
      <c r="AC42" s="6">
        <v>3195</v>
      </c>
      <c r="AD42" s="20">
        <v>1713.3500000000001</v>
      </c>
      <c r="AE42" s="21"/>
      <c r="AF42" s="21"/>
      <c r="AG42" s="21"/>
      <c r="AH42" s="21"/>
    </row>
    <row r="43" spans="1:34" ht="117" customHeight="1" x14ac:dyDescent="0.25">
      <c r="A43" s="4"/>
      <c r="B43" s="4" t="s">
        <v>67</v>
      </c>
      <c r="C43" s="4" t="s">
        <v>122</v>
      </c>
      <c r="D43" s="4" t="s">
        <v>104</v>
      </c>
      <c r="E43" s="4"/>
      <c r="F43" s="4"/>
      <c r="G43" s="4"/>
      <c r="H43" s="4"/>
      <c r="I43" s="4">
        <v>1</v>
      </c>
      <c r="J43" s="4"/>
      <c r="K43" s="4">
        <v>1</v>
      </c>
      <c r="L43" s="4"/>
      <c r="M43" s="4">
        <v>1</v>
      </c>
      <c r="N43" s="4"/>
      <c r="O43" s="4"/>
      <c r="P43" s="4"/>
      <c r="Q43" s="4"/>
      <c r="R43" s="4"/>
      <c r="S43" s="4">
        <v>1</v>
      </c>
      <c r="T43" s="4"/>
      <c r="U43" s="4">
        <v>1</v>
      </c>
      <c r="V43" s="4"/>
      <c r="W43" s="4"/>
      <c r="X43" s="4"/>
      <c r="Y43" s="4"/>
      <c r="Z43" s="4"/>
      <c r="AA43" s="4"/>
      <c r="AB43" s="16">
        <f t="shared" si="0"/>
        <v>5</v>
      </c>
      <c r="AC43" s="6">
        <v>1495</v>
      </c>
      <c r="AD43" s="20">
        <v>812.35</v>
      </c>
      <c r="AE43" s="21"/>
      <c r="AF43" s="21"/>
      <c r="AG43" s="21"/>
      <c r="AH43" s="21"/>
    </row>
    <row r="44" spans="1:34" ht="117" customHeight="1" x14ac:dyDescent="0.25">
      <c r="A44" s="4"/>
      <c r="B44" s="4" t="s">
        <v>68</v>
      </c>
      <c r="C44" s="4" t="s">
        <v>111</v>
      </c>
      <c r="D44" s="4" t="s">
        <v>104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v>5</v>
      </c>
      <c r="X44" s="4"/>
      <c r="Y44" s="4"/>
      <c r="Z44" s="4"/>
      <c r="AA44" s="4"/>
      <c r="AB44" s="16">
        <f t="shared" si="0"/>
        <v>5</v>
      </c>
      <c r="AC44" s="6">
        <v>545</v>
      </c>
      <c r="AD44" s="20">
        <v>308.85000000000002</v>
      </c>
      <c r="AE44" s="21"/>
      <c r="AF44" s="21"/>
      <c r="AG44" s="21"/>
      <c r="AH44" s="21"/>
    </row>
    <row r="45" spans="1:34" ht="117" customHeight="1" x14ac:dyDescent="0.25">
      <c r="A45" s="4"/>
      <c r="B45" s="4" t="s">
        <v>69</v>
      </c>
      <c r="C45" s="4" t="s">
        <v>123</v>
      </c>
      <c r="D45" s="4" t="s">
        <v>109</v>
      </c>
      <c r="E45" s="4"/>
      <c r="F45" s="4"/>
      <c r="G45" s="4"/>
      <c r="H45" s="4"/>
      <c r="I45" s="4">
        <v>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6">
        <f t="shared" si="0"/>
        <v>1</v>
      </c>
      <c r="AC45" s="6">
        <v>1095</v>
      </c>
      <c r="AD45" s="20">
        <v>600.35</v>
      </c>
      <c r="AE45" s="21"/>
      <c r="AF45" s="21"/>
      <c r="AG45" s="21"/>
      <c r="AH45" s="21"/>
    </row>
    <row r="46" spans="1:34" ht="117" customHeight="1" x14ac:dyDescent="0.25">
      <c r="A46" s="4"/>
      <c r="B46" s="4" t="s">
        <v>70</v>
      </c>
      <c r="C46" s="4" t="s">
        <v>116</v>
      </c>
      <c r="D46" s="4" t="s">
        <v>104</v>
      </c>
      <c r="E46" s="4"/>
      <c r="F46" s="4"/>
      <c r="G46" s="4"/>
      <c r="H46" s="4"/>
      <c r="I46" s="4">
        <v>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16">
        <f t="shared" si="0"/>
        <v>1</v>
      </c>
      <c r="AC46" s="6">
        <v>1095</v>
      </c>
      <c r="AD46" s="20">
        <v>600.35</v>
      </c>
      <c r="AE46" s="21"/>
      <c r="AF46" s="21"/>
      <c r="AG46" s="21"/>
      <c r="AH46" s="21"/>
    </row>
    <row r="47" spans="1:34" ht="117" customHeight="1" x14ac:dyDescent="0.25">
      <c r="A47" s="4"/>
      <c r="B47" s="4" t="s">
        <v>71</v>
      </c>
      <c r="C47" s="4" t="s">
        <v>112</v>
      </c>
      <c r="D47" s="4" t="s">
        <v>103</v>
      </c>
      <c r="E47" s="4"/>
      <c r="F47" s="4"/>
      <c r="G47" s="4">
        <v>1</v>
      </c>
      <c r="H47" s="4">
        <v>1</v>
      </c>
      <c r="I47" s="4">
        <v>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5">
        <f t="shared" si="0"/>
        <v>3</v>
      </c>
      <c r="AC47" s="6">
        <v>1145</v>
      </c>
      <c r="AD47" s="20">
        <v>626.85</v>
      </c>
      <c r="AE47" s="21"/>
      <c r="AF47" s="21"/>
      <c r="AG47" s="21"/>
      <c r="AH47" s="21"/>
    </row>
    <row r="48" spans="1:34" ht="117" customHeight="1" x14ac:dyDescent="0.25">
      <c r="A48" s="4"/>
      <c r="B48" s="4" t="s">
        <v>72</v>
      </c>
      <c r="C48" s="4" t="s">
        <v>124</v>
      </c>
      <c r="D48" s="4" t="s">
        <v>103</v>
      </c>
      <c r="E48" s="4"/>
      <c r="F48" s="4"/>
      <c r="G48" s="4"/>
      <c r="H48" s="4">
        <v>1</v>
      </c>
      <c r="I48" s="4"/>
      <c r="J48" s="4"/>
      <c r="K48" s="4">
        <v>1</v>
      </c>
      <c r="L48" s="4"/>
      <c r="M48" s="4">
        <v>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16">
        <f t="shared" si="0"/>
        <v>3</v>
      </c>
      <c r="AC48" s="6">
        <v>1195</v>
      </c>
      <c r="AD48" s="20">
        <v>653.35</v>
      </c>
      <c r="AE48" s="21"/>
      <c r="AF48" s="21"/>
      <c r="AG48" s="21"/>
      <c r="AH48" s="21"/>
    </row>
    <row r="49" spans="1:34" ht="117" customHeight="1" x14ac:dyDescent="0.25">
      <c r="A49" s="4"/>
      <c r="B49" s="4" t="s">
        <v>73</v>
      </c>
      <c r="C49" s="4" t="s">
        <v>120</v>
      </c>
      <c r="D49" s="4" t="s">
        <v>108</v>
      </c>
      <c r="E49" s="4"/>
      <c r="F49" s="4">
        <v>1</v>
      </c>
      <c r="G49" s="4">
        <v>2</v>
      </c>
      <c r="H49" s="4"/>
      <c r="I49" s="4"/>
      <c r="J49" s="4"/>
      <c r="K49" s="4"/>
      <c r="L49" s="4"/>
      <c r="M49" s="4"/>
      <c r="N49" s="4"/>
      <c r="O49" s="4">
        <v>1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16">
        <f t="shared" si="0"/>
        <v>4</v>
      </c>
      <c r="AC49" s="6">
        <v>775</v>
      </c>
      <c r="AD49" s="20">
        <v>430.75</v>
      </c>
      <c r="AE49" s="21"/>
      <c r="AF49" s="21"/>
      <c r="AG49" s="21"/>
      <c r="AH49" s="21"/>
    </row>
    <row r="50" spans="1:34" ht="117" customHeight="1" x14ac:dyDescent="0.25">
      <c r="A50" s="4"/>
      <c r="B50" s="4" t="s">
        <v>74</v>
      </c>
      <c r="C50" s="4" t="s">
        <v>112</v>
      </c>
      <c r="D50" s="4" t="s">
        <v>103</v>
      </c>
      <c r="E50" s="4"/>
      <c r="F50" s="4"/>
      <c r="G50" s="4">
        <v>1</v>
      </c>
      <c r="H50" s="4"/>
      <c r="I50" s="4">
        <v>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16">
        <f t="shared" si="0"/>
        <v>2</v>
      </c>
      <c r="AC50" s="6">
        <v>1595</v>
      </c>
      <c r="AD50" s="20">
        <v>865.35</v>
      </c>
      <c r="AE50" s="21"/>
      <c r="AF50" s="21"/>
      <c r="AG50" s="21"/>
      <c r="AH50" s="21"/>
    </row>
    <row r="51" spans="1:34" ht="117" customHeight="1" x14ac:dyDescent="0.25">
      <c r="A51" s="4"/>
      <c r="B51" s="4" t="s">
        <v>75</v>
      </c>
      <c r="C51" s="4" t="s">
        <v>125</v>
      </c>
      <c r="D51" s="4" t="s">
        <v>104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>
        <v>2</v>
      </c>
      <c r="X51" s="4"/>
      <c r="Y51" s="4"/>
      <c r="Z51" s="4"/>
      <c r="AA51" s="4"/>
      <c r="AB51" s="16">
        <f t="shared" si="0"/>
        <v>2</v>
      </c>
      <c r="AC51" s="6">
        <v>845</v>
      </c>
      <c r="AD51" s="20">
        <v>467.85</v>
      </c>
      <c r="AE51" s="21"/>
      <c r="AF51" s="21"/>
      <c r="AG51" s="21"/>
      <c r="AH51" s="21"/>
    </row>
    <row r="52" spans="1:34" ht="117" customHeight="1" x14ac:dyDescent="0.25">
      <c r="A52" s="4"/>
      <c r="B52" s="4" t="s">
        <v>76</v>
      </c>
      <c r="C52" s="4" t="s">
        <v>126</v>
      </c>
      <c r="D52" s="4" t="s">
        <v>107</v>
      </c>
      <c r="E52" s="4"/>
      <c r="F52" s="4"/>
      <c r="G52" s="4"/>
      <c r="H52" s="4">
        <v>1</v>
      </c>
      <c r="I52" s="4">
        <v>1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16">
        <f t="shared" si="0"/>
        <v>2</v>
      </c>
      <c r="AC52" s="6">
        <v>795</v>
      </c>
      <c r="AD52" s="20">
        <v>441.35</v>
      </c>
      <c r="AE52" s="21"/>
      <c r="AF52" s="21"/>
      <c r="AG52" s="21"/>
      <c r="AH52" s="21"/>
    </row>
    <row r="53" spans="1:34" ht="117" customHeight="1" x14ac:dyDescent="0.25">
      <c r="A53" s="4"/>
      <c r="B53" s="4" t="s">
        <v>77</v>
      </c>
      <c r="C53" s="4" t="s">
        <v>112</v>
      </c>
      <c r="D53" s="4" t="s">
        <v>103</v>
      </c>
      <c r="E53" s="4"/>
      <c r="F53" s="4"/>
      <c r="G53" s="4">
        <v>1</v>
      </c>
      <c r="H53" s="4">
        <v>1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6">
        <f t="shared" si="0"/>
        <v>2</v>
      </c>
      <c r="AC53" s="6">
        <v>1795</v>
      </c>
      <c r="AD53" s="20">
        <v>971.35</v>
      </c>
      <c r="AE53" s="21"/>
      <c r="AF53" s="21"/>
      <c r="AG53" s="21"/>
      <c r="AH53" s="21"/>
    </row>
    <row r="54" spans="1:34" ht="117" customHeight="1" x14ac:dyDescent="0.25">
      <c r="A54" s="4"/>
      <c r="B54" s="4" t="s">
        <v>78</v>
      </c>
      <c r="C54" s="4" t="s">
        <v>112</v>
      </c>
      <c r="D54" s="4" t="s">
        <v>103</v>
      </c>
      <c r="E54" s="4"/>
      <c r="F54" s="4"/>
      <c r="G54" s="4"/>
      <c r="H54" s="4">
        <v>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6">
        <f t="shared" si="0"/>
        <v>1</v>
      </c>
      <c r="AC54" s="6">
        <v>1245</v>
      </c>
      <c r="AD54" s="20">
        <v>679.85</v>
      </c>
      <c r="AE54" s="21"/>
      <c r="AF54" s="21"/>
      <c r="AG54" s="21"/>
      <c r="AH54" s="21"/>
    </row>
    <row r="55" spans="1:34" ht="117" customHeight="1" x14ac:dyDescent="0.25">
      <c r="A55" s="4"/>
      <c r="B55" s="4" t="s">
        <v>79</v>
      </c>
      <c r="C55" s="4" t="s">
        <v>121</v>
      </c>
      <c r="D55" s="4" t="s">
        <v>103</v>
      </c>
      <c r="E55" s="4">
        <v>1</v>
      </c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16">
        <f t="shared" si="0"/>
        <v>2</v>
      </c>
      <c r="AC55" s="6">
        <v>995</v>
      </c>
      <c r="AD55" s="20">
        <v>547.35</v>
      </c>
      <c r="AE55" s="21"/>
      <c r="AF55" s="21"/>
      <c r="AG55" s="21"/>
      <c r="AH55" s="21"/>
    </row>
    <row r="56" spans="1:34" ht="117" customHeight="1" x14ac:dyDescent="0.25">
      <c r="A56" s="4"/>
      <c r="B56" s="4" t="s">
        <v>80</v>
      </c>
      <c r="C56" s="4" t="s">
        <v>127</v>
      </c>
      <c r="D56" s="4" t="s">
        <v>104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>
        <v>1</v>
      </c>
      <c r="V56" s="4"/>
      <c r="W56" s="4"/>
      <c r="X56" s="4"/>
      <c r="Y56" s="4"/>
      <c r="Z56" s="4"/>
      <c r="AA56" s="4"/>
      <c r="AB56" s="16">
        <f t="shared" si="0"/>
        <v>1</v>
      </c>
      <c r="AC56" s="6">
        <v>995</v>
      </c>
      <c r="AD56" s="20">
        <v>547.35</v>
      </c>
      <c r="AE56" s="21"/>
      <c r="AF56" s="21"/>
      <c r="AG56" s="21"/>
      <c r="AH56" s="21"/>
    </row>
    <row r="57" spans="1:34" ht="117" customHeight="1" x14ac:dyDescent="0.25">
      <c r="A57" s="4"/>
      <c r="B57" s="4" t="s">
        <v>81</v>
      </c>
      <c r="C57" s="4" t="s">
        <v>123</v>
      </c>
      <c r="D57" s="4" t="s">
        <v>105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>
        <v>2</v>
      </c>
      <c r="T57" s="4"/>
      <c r="U57" s="4"/>
      <c r="V57" s="4"/>
      <c r="W57" s="4"/>
      <c r="X57" s="4"/>
      <c r="Y57" s="4"/>
      <c r="Z57" s="4"/>
      <c r="AA57" s="4"/>
      <c r="AB57" s="16">
        <f t="shared" si="0"/>
        <v>2</v>
      </c>
      <c r="AC57" s="6">
        <v>595</v>
      </c>
      <c r="AD57" s="20">
        <v>335.35</v>
      </c>
      <c r="AE57" s="21"/>
      <c r="AF57" s="21"/>
      <c r="AG57" s="21"/>
      <c r="AH57" s="21"/>
    </row>
    <row r="58" spans="1:34" ht="117.75" customHeight="1" x14ac:dyDescent="0.25">
      <c r="A58"/>
      <c r="B58" s="4" t="s">
        <v>82</v>
      </c>
      <c r="C58" s="4" t="s">
        <v>112</v>
      </c>
      <c r="D58" s="4" t="s">
        <v>103</v>
      </c>
      <c r="E58" s="4">
        <v>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16">
        <f t="shared" si="0"/>
        <v>1</v>
      </c>
      <c r="AC58" s="6">
        <v>980</v>
      </c>
      <c r="AD58" s="20">
        <v>539.40000000000009</v>
      </c>
      <c r="AE58" s="21"/>
      <c r="AF58" s="21"/>
      <c r="AG58" s="21"/>
      <c r="AH58" s="21"/>
    </row>
    <row r="59" spans="1:34" ht="117" customHeight="1" x14ac:dyDescent="0.25">
      <c r="A59" s="4"/>
      <c r="B59" s="4" t="s">
        <v>83</v>
      </c>
      <c r="C59" s="4" t="s">
        <v>112</v>
      </c>
      <c r="D59" s="4" t="s">
        <v>107</v>
      </c>
      <c r="E59" s="4"/>
      <c r="F59" s="4"/>
      <c r="G59" s="4">
        <v>3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16">
        <f t="shared" si="0"/>
        <v>3</v>
      </c>
      <c r="AC59" s="6">
        <v>745</v>
      </c>
      <c r="AD59" s="20">
        <v>414.85</v>
      </c>
      <c r="AE59" s="21"/>
      <c r="AF59" s="21"/>
      <c r="AG59" s="21"/>
      <c r="AH59" s="21"/>
    </row>
    <row r="60" spans="1:34" ht="126" customHeight="1" x14ac:dyDescent="0.25">
      <c r="A60"/>
      <c r="B60" s="4" t="s">
        <v>84</v>
      </c>
      <c r="C60" s="4" t="s">
        <v>127</v>
      </c>
      <c r="D60" s="4" t="s">
        <v>109</v>
      </c>
      <c r="E60" s="4"/>
      <c r="F60" s="4">
        <v>1</v>
      </c>
      <c r="G60" s="4"/>
      <c r="H60" s="4"/>
      <c r="I60" s="4">
        <v>3</v>
      </c>
      <c r="J60" s="4">
        <v>3</v>
      </c>
      <c r="K60" s="4"/>
      <c r="L60" s="4"/>
      <c r="M60" s="4">
        <v>1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16">
        <f t="shared" si="0"/>
        <v>8</v>
      </c>
      <c r="AC60" s="6">
        <v>795</v>
      </c>
      <c r="AD60" s="20">
        <v>441.35</v>
      </c>
      <c r="AE60" s="21"/>
      <c r="AF60" s="21"/>
      <c r="AG60" s="21"/>
      <c r="AH60" s="21"/>
    </row>
    <row r="61" spans="1:34" ht="20.100000000000001" customHeight="1" x14ac:dyDescent="0.25">
      <c r="A61" s="4"/>
      <c r="B61" s="4" t="s">
        <v>85</v>
      </c>
      <c r="C61" s="4" t="s">
        <v>128</v>
      </c>
      <c r="D61" s="4" t="s">
        <v>104</v>
      </c>
      <c r="E61" s="4"/>
      <c r="F61" s="4"/>
      <c r="G61" s="4">
        <v>1</v>
      </c>
      <c r="H61" s="4"/>
      <c r="I61" s="4">
        <v>1</v>
      </c>
      <c r="J61" s="4"/>
      <c r="K61" s="4"/>
      <c r="L61" s="4"/>
      <c r="M61" s="4"/>
      <c r="N61" s="4"/>
      <c r="O61" s="4">
        <v>2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16">
        <f t="shared" si="0"/>
        <v>4</v>
      </c>
      <c r="AC61" s="6">
        <v>1045</v>
      </c>
      <c r="AD61" s="20">
        <v>573.85</v>
      </c>
      <c r="AE61" s="21"/>
      <c r="AF61" s="21"/>
      <c r="AG61" s="21"/>
      <c r="AH61" s="21"/>
    </row>
    <row r="62" spans="1:34" ht="117" customHeight="1" x14ac:dyDescent="0.25">
      <c r="A62" s="4"/>
      <c r="B62" s="4" t="s">
        <v>86</v>
      </c>
      <c r="C62" s="4" t="s">
        <v>121</v>
      </c>
      <c r="D62" s="4" t="s">
        <v>103</v>
      </c>
      <c r="E62" s="4"/>
      <c r="F62" s="4"/>
      <c r="G62" s="4"/>
      <c r="H62" s="4"/>
      <c r="I62" s="4">
        <v>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16">
        <f t="shared" si="0"/>
        <v>1</v>
      </c>
      <c r="AC62" s="6">
        <v>1295</v>
      </c>
      <c r="AD62" s="20">
        <v>706.35</v>
      </c>
      <c r="AE62" s="21"/>
      <c r="AF62" s="21"/>
      <c r="AG62" s="21"/>
      <c r="AH62" s="21"/>
    </row>
    <row r="63" spans="1:34" ht="117" customHeight="1" x14ac:dyDescent="0.25">
      <c r="A63" s="4"/>
      <c r="B63" s="4" t="s">
        <v>87</v>
      </c>
      <c r="C63" s="4" t="s">
        <v>118</v>
      </c>
      <c r="D63" s="4" t="s">
        <v>104</v>
      </c>
      <c r="E63" s="4">
        <v>2</v>
      </c>
      <c r="F63" s="4"/>
      <c r="G63" s="4">
        <v>9</v>
      </c>
      <c r="H63" s="4"/>
      <c r="I63" s="4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16">
        <f t="shared" si="0"/>
        <v>15</v>
      </c>
      <c r="AC63" s="6">
        <v>350</v>
      </c>
      <c r="AD63" s="20">
        <v>205.5</v>
      </c>
      <c r="AE63" s="21"/>
      <c r="AF63" s="21"/>
      <c r="AG63" s="21"/>
      <c r="AH63" s="21"/>
    </row>
    <row r="64" spans="1:34" ht="117" customHeight="1" x14ac:dyDescent="0.25">
      <c r="A64" s="4"/>
      <c r="B64" s="4" t="s">
        <v>88</v>
      </c>
      <c r="C64" s="4" t="s">
        <v>129</v>
      </c>
      <c r="D64" s="4" t="s">
        <v>108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>
        <v>2</v>
      </c>
      <c r="V64" s="4"/>
      <c r="W64" s="4"/>
      <c r="X64" s="4"/>
      <c r="Y64" s="4">
        <v>3</v>
      </c>
      <c r="Z64" s="4"/>
      <c r="AA64" s="4"/>
      <c r="AB64" s="16">
        <f t="shared" si="0"/>
        <v>5</v>
      </c>
      <c r="AC64" s="6">
        <v>950</v>
      </c>
      <c r="AD64" s="20">
        <v>523.5</v>
      </c>
      <c r="AE64" s="21"/>
      <c r="AF64" s="21"/>
      <c r="AG64" s="21"/>
      <c r="AH64" s="21"/>
    </row>
    <row r="65" spans="1:34" ht="20.100000000000001" customHeight="1" x14ac:dyDescent="0.25">
      <c r="A65" s="4"/>
      <c r="B65" s="4" t="s">
        <v>89</v>
      </c>
      <c r="C65" s="4" t="s">
        <v>112</v>
      </c>
      <c r="D65" s="4" t="s">
        <v>108</v>
      </c>
      <c r="E65" s="4"/>
      <c r="F65" s="4"/>
      <c r="G65" s="4"/>
      <c r="H65" s="4"/>
      <c r="I65" s="4">
        <v>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16">
        <f t="shared" si="0"/>
        <v>1</v>
      </c>
      <c r="AC65" s="6">
        <v>995</v>
      </c>
      <c r="AD65" s="20">
        <v>547.35</v>
      </c>
      <c r="AE65" s="21"/>
      <c r="AF65" s="21"/>
      <c r="AG65" s="21"/>
      <c r="AH65" s="21"/>
    </row>
    <row r="66" spans="1:34" ht="20.100000000000001" customHeight="1" x14ac:dyDescent="0.25">
      <c r="A66" s="4"/>
      <c r="B66" s="4" t="s">
        <v>90</v>
      </c>
      <c r="C66" s="4" t="s">
        <v>113</v>
      </c>
      <c r="D66" s="4" t="s">
        <v>107</v>
      </c>
      <c r="E66" s="4">
        <v>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16">
        <f t="shared" si="0"/>
        <v>1</v>
      </c>
      <c r="AC66" s="6">
        <v>945</v>
      </c>
      <c r="AD66" s="20">
        <v>520.85</v>
      </c>
      <c r="AE66" s="21"/>
      <c r="AF66" s="21"/>
      <c r="AG66" s="21"/>
      <c r="AH66" s="21"/>
    </row>
    <row r="67" spans="1:34" ht="20.100000000000001" customHeight="1" x14ac:dyDescent="0.25">
      <c r="A67" s="4"/>
      <c r="B67" s="4" t="s">
        <v>91</v>
      </c>
      <c r="C67" s="4" t="s">
        <v>115</v>
      </c>
      <c r="D67" s="4" t="s">
        <v>110</v>
      </c>
      <c r="E67" s="4"/>
      <c r="F67" s="4"/>
      <c r="G67" s="4"/>
      <c r="H67" s="4"/>
      <c r="I67" s="4">
        <v>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16">
        <f t="shared" si="0"/>
        <v>2</v>
      </c>
      <c r="AC67" s="6">
        <v>695</v>
      </c>
      <c r="AD67" s="20">
        <v>388.35</v>
      </c>
      <c r="AE67" s="21"/>
      <c r="AF67" s="21"/>
      <c r="AG67" s="21"/>
      <c r="AH67" s="21"/>
    </row>
    <row r="68" spans="1:34" ht="117" customHeight="1" x14ac:dyDescent="0.25">
      <c r="A68" s="4"/>
      <c r="B68" s="4" t="s">
        <v>92</v>
      </c>
      <c r="C68" s="4" t="s">
        <v>122</v>
      </c>
      <c r="D68" s="4" t="s">
        <v>106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>
        <v>1</v>
      </c>
      <c r="T68" s="4"/>
      <c r="U68" s="4">
        <v>1</v>
      </c>
      <c r="V68" s="4"/>
      <c r="W68" s="4"/>
      <c r="X68" s="4"/>
      <c r="Y68" s="4"/>
      <c r="Z68" s="4">
        <v>1</v>
      </c>
      <c r="AA68" s="4">
        <v>1</v>
      </c>
      <c r="AB68" s="16">
        <f t="shared" si="0"/>
        <v>4</v>
      </c>
      <c r="AC68" s="6">
        <v>850</v>
      </c>
      <c r="AD68" s="20">
        <v>470.5</v>
      </c>
      <c r="AE68" s="21"/>
      <c r="AF68" s="21"/>
      <c r="AG68" s="21"/>
      <c r="AH68" s="21"/>
    </row>
    <row r="69" spans="1:34" ht="117" customHeight="1" x14ac:dyDescent="0.25">
      <c r="A69" s="4"/>
      <c r="B69" s="4" t="s">
        <v>93</v>
      </c>
      <c r="C69" s="4" t="s">
        <v>113</v>
      </c>
      <c r="D69" s="4" t="s">
        <v>109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>
        <v>1</v>
      </c>
      <c r="W69" s="4"/>
      <c r="X69" s="4"/>
      <c r="Y69" s="4"/>
      <c r="Z69" s="4"/>
      <c r="AA69" s="4"/>
      <c r="AB69" s="16">
        <f t="shared" si="0"/>
        <v>1</v>
      </c>
      <c r="AC69" s="6">
        <v>995</v>
      </c>
      <c r="AD69" s="20">
        <v>547.35</v>
      </c>
      <c r="AE69" s="21"/>
      <c r="AF69" s="21"/>
      <c r="AG69" s="21"/>
      <c r="AH69" s="21"/>
    </row>
    <row r="70" spans="1:34" ht="117" customHeight="1" x14ac:dyDescent="0.25">
      <c r="A70" s="4" t="s">
        <v>94</v>
      </c>
      <c r="B70" s="4" t="s">
        <v>95</v>
      </c>
      <c r="C70" s="4" t="s">
        <v>122</v>
      </c>
      <c r="D70" s="4" t="s">
        <v>104</v>
      </c>
      <c r="E70" s="4"/>
      <c r="F70" s="4"/>
      <c r="G70" s="4"/>
      <c r="H70" s="4"/>
      <c r="I70" s="4">
        <v>6</v>
      </c>
      <c r="J70" s="4"/>
      <c r="K70" s="4">
        <v>9</v>
      </c>
      <c r="L70" s="4"/>
      <c r="M70" s="4">
        <v>1</v>
      </c>
      <c r="N70" s="4"/>
      <c r="O70" s="4"/>
      <c r="P70" s="4"/>
      <c r="Q70" s="4"/>
      <c r="R70" s="4"/>
      <c r="S70" s="4">
        <v>1</v>
      </c>
      <c r="T70" s="4"/>
      <c r="U70" s="4">
        <v>1</v>
      </c>
      <c r="V70" s="4"/>
      <c r="W70" s="4"/>
      <c r="X70" s="4"/>
      <c r="Y70" s="4"/>
      <c r="Z70" s="4"/>
      <c r="AA70" s="4"/>
      <c r="AB70" s="16">
        <f t="shared" ref="AB70:AB75" si="1">SUM(E70:AA70)</f>
        <v>18</v>
      </c>
      <c r="AC70" s="6">
        <v>395</v>
      </c>
      <c r="AD70" s="20">
        <v>229.35000000000002</v>
      </c>
      <c r="AE70" s="21"/>
      <c r="AF70" s="21"/>
      <c r="AG70" s="21"/>
      <c r="AH70" s="21"/>
    </row>
    <row r="71" spans="1:34" ht="20.100000000000001" customHeight="1" x14ac:dyDescent="0.25">
      <c r="A71" s="4"/>
      <c r="B71" s="4" t="s">
        <v>96</v>
      </c>
      <c r="C71" s="4" t="s">
        <v>111</v>
      </c>
      <c r="D71" s="4" t="s">
        <v>109</v>
      </c>
      <c r="E71" s="4"/>
      <c r="F71" s="4"/>
      <c r="G71" s="4">
        <v>1</v>
      </c>
      <c r="H71" s="4"/>
      <c r="I71" s="4">
        <v>2</v>
      </c>
      <c r="J71" s="4">
        <v>1</v>
      </c>
      <c r="K71" s="4">
        <v>1</v>
      </c>
      <c r="L71" s="4"/>
      <c r="M71" s="4"/>
      <c r="N71" s="4"/>
      <c r="O71" s="4">
        <v>1</v>
      </c>
      <c r="P71" s="4">
        <v>1</v>
      </c>
      <c r="Q71" s="4"/>
      <c r="R71" s="4"/>
      <c r="S71" s="4"/>
      <c r="T71" s="4">
        <v>1</v>
      </c>
      <c r="U71" s="4">
        <v>2</v>
      </c>
      <c r="V71" s="4">
        <v>1</v>
      </c>
      <c r="W71" s="4">
        <v>1</v>
      </c>
      <c r="X71" s="4"/>
      <c r="Y71" s="4"/>
      <c r="Z71" s="4"/>
      <c r="AA71" s="4"/>
      <c r="AB71" s="16">
        <f t="shared" si="1"/>
        <v>12</v>
      </c>
      <c r="AC71" s="6">
        <v>795</v>
      </c>
      <c r="AD71" s="20">
        <v>441.35</v>
      </c>
      <c r="AE71" s="21"/>
      <c r="AF71" s="21"/>
      <c r="AG71" s="21"/>
      <c r="AH71" s="21"/>
    </row>
    <row r="72" spans="1:34" ht="117" customHeight="1" x14ac:dyDescent="0.25">
      <c r="A72" s="4"/>
      <c r="B72" s="4" t="s">
        <v>97</v>
      </c>
      <c r="C72" s="4" t="s">
        <v>130</v>
      </c>
      <c r="D72" s="4" t="s">
        <v>107</v>
      </c>
      <c r="E72" s="4"/>
      <c r="F72" s="4"/>
      <c r="G72" s="4">
        <v>1</v>
      </c>
      <c r="H72" s="4"/>
      <c r="I72" s="4">
        <v>1</v>
      </c>
      <c r="J72" s="4"/>
      <c r="K72" s="4">
        <v>2</v>
      </c>
      <c r="L72" s="4">
        <v>1</v>
      </c>
      <c r="M72" s="4">
        <v>1</v>
      </c>
      <c r="N72" s="4">
        <v>1</v>
      </c>
      <c r="O72" s="4"/>
      <c r="P72" s="4">
        <v>1</v>
      </c>
      <c r="Q72" s="4"/>
      <c r="R72" s="4"/>
      <c r="S72" s="4">
        <v>1</v>
      </c>
      <c r="T72" s="4"/>
      <c r="U72" s="4"/>
      <c r="V72" s="4"/>
      <c r="W72" s="4">
        <v>1</v>
      </c>
      <c r="X72" s="4"/>
      <c r="Y72" s="4"/>
      <c r="Z72" s="4"/>
      <c r="AA72" s="4"/>
      <c r="AB72" s="15">
        <f t="shared" si="1"/>
        <v>10</v>
      </c>
      <c r="AC72" s="6">
        <v>1075</v>
      </c>
      <c r="AD72" s="20">
        <v>589.75</v>
      </c>
      <c r="AE72" s="21"/>
      <c r="AF72" s="21"/>
      <c r="AG72" s="21"/>
      <c r="AH72" s="21"/>
    </row>
    <row r="73" spans="1:34" ht="118.5" customHeight="1" x14ac:dyDescent="0.25">
      <c r="A73" s="4"/>
      <c r="B73" s="4" t="s">
        <v>98</v>
      </c>
      <c r="C73" s="4" t="s">
        <v>131</v>
      </c>
      <c r="D73" s="4" t="s">
        <v>107</v>
      </c>
      <c r="E73" s="4"/>
      <c r="F73" s="4"/>
      <c r="G73" s="4">
        <v>1</v>
      </c>
      <c r="H73" s="4"/>
      <c r="I73" s="4">
        <v>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16">
        <f t="shared" si="1"/>
        <v>2</v>
      </c>
      <c r="AC73" s="6">
        <v>775</v>
      </c>
      <c r="AD73" s="20">
        <v>430.75</v>
      </c>
      <c r="AE73" s="21"/>
      <c r="AF73" s="21"/>
      <c r="AG73" s="21"/>
      <c r="AH73" s="21"/>
    </row>
    <row r="74" spans="1:34" ht="125.25" customHeight="1" x14ac:dyDescent="0.25">
      <c r="A74"/>
      <c r="B74" s="4" t="s">
        <v>99</v>
      </c>
      <c r="C74" s="4" t="s">
        <v>111</v>
      </c>
      <c r="D74" s="4" t="s">
        <v>102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>
        <v>1</v>
      </c>
      <c r="T74" s="4"/>
      <c r="U74" s="4"/>
      <c r="V74" s="4"/>
      <c r="W74" s="4"/>
      <c r="X74" s="4"/>
      <c r="Y74" s="4"/>
      <c r="Z74" s="4"/>
      <c r="AA74" s="4"/>
      <c r="AB74" s="15">
        <f t="shared" si="1"/>
        <v>1</v>
      </c>
      <c r="AC74" s="6">
        <v>895</v>
      </c>
      <c r="AD74" s="20">
        <v>494.35</v>
      </c>
      <c r="AE74" s="21"/>
      <c r="AF74" s="21"/>
      <c r="AG74" s="21"/>
      <c r="AH74" s="21"/>
    </row>
    <row r="75" spans="1:34" ht="20.100000000000001" customHeight="1" x14ac:dyDescent="0.25">
      <c r="A75" s="4"/>
      <c r="B75" s="4">
        <v>3210985777</v>
      </c>
      <c r="C75" s="4" t="s">
        <v>118</v>
      </c>
      <c r="D75" s="4" t="s">
        <v>102</v>
      </c>
      <c r="E75" s="4"/>
      <c r="F75" s="4"/>
      <c r="G75" s="4"/>
      <c r="H75" s="4"/>
      <c r="I75" s="4">
        <v>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>
        <v>1</v>
      </c>
      <c r="V75" s="4"/>
      <c r="W75" s="4"/>
      <c r="X75" s="4"/>
      <c r="Y75" s="4"/>
      <c r="Z75" s="4"/>
      <c r="AA75" s="4"/>
      <c r="AB75" s="16">
        <f t="shared" si="1"/>
        <v>2</v>
      </c>
      <c r="AC75" s="6">
        <v>1695</v>
      </c>
      <c r="AD75" s="20">
        <v>918.35</v>
      </c>
      <c r="AE75" s="21"/>
      <c r="AF75" s="21"/>
      <c r="AG75" s="21"/>
      <c r="AH75" s="2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2023-05-30T15:47:59Z</dcterms:created>
  <dcterms:modified xsi:type="dcterms:W3CDTF">2023-08-24T10:51:36Z</dcterms:modified>
</cp:coreProperties>
</file>